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firstSheet="2" activeTab="4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C13" i="16"/>
  <c r="W12" i="16" l="1"/>
  <c r="X12" i="16" s="1"/>
  <c r="U12" i="16"/>
  <c r="V12" i="16" s="1"/>
  <c r="T12" i="16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D16" i="13" l="1"/>
  <c r="D17" i="13" s="1"/>
  <c r="D16" i="12"/>
  <c r="D17" i="12" s="1"/>
  <c r="D16" i="11"/>
  <c r="D17" i="11" s="1"/>
  <c r="D17" i="10"/>
  <c r="D16" i="9"/>
  <c r="D17" i="9" s="1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W13" i="16" l="1"/>
  <c r="X13" i="16" s="1"/>
  <c r="S13" i="16"/>
  <c r="T13" i="16" s="1"/>
  <c r="U13" i="16"/>
  <c r="V13" i="16" s="1"/>
  <c r="J14" i="16"/>
  <c r="N14" i="16"/>
  <c r="F14" i="16"/>
  <c r="R14" i="16"/>
  <c r="C14" i="16"/>
  <c r="E14" i="16"/>
  <c r="G14" i="16"/>
  <c r="K14" i="16"/>
  <c r="O14" i="16"/>
  <c r="D14" i="16"/>
  <c r="H14" i="16"/>
  <c r="L14" i="16"/>
  <c r="P14" i="16"/>
  <c r="I14" i="16"/>
  <c r="M14" i="16"/>
  <c r="Q14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<sst xmlns="http://schemas.openxmlformats.org/spreadsheetml/2006/main" count="334" uniqueCount="68">
  <si>
    <t>№</t>
  </si>
  <si>
    <t>Свод методиста дошкольной организации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</si>
  <si>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</si>
  <si>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</si>
  <si>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</si>
  <si>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</si>
  <si>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</si>
  <si>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</si>
  <si>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</si>
  <si>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</si>
  <si>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</si>
  <si>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</si>
  <si>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</si>
  <si>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</si>
  <si>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</si>
  <si>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</si>
  <si>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</si>
  <si>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</si>
  <si>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</si>
  <si>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</si>
  <si>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</si>
  <si>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</si>
  <si>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</si>
  <si>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</si>
  <si>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</si>
  <si>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</si>
  <si>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</si>
  <si>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</si>
  <si>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</si>
  <si>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</si>
  <si>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</si>
  <si>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</si>
  <si>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</si>
  <si>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</si>
  <si>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</si>
  <si>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</si>
  <si>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</si>
  <si>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</si>
  <si>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</si>
  <si>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Мадиярова Г.Е</t>
  </si>
  <si>
    <r>
      <t>Наименование ДО__Мини - центр "Балдыр</t>
    </r>
    <r>
      <rPr>
        <sz val="12"/>
        <color theme="1"/>
        <rFont val="Calibri"/>
        <family val="2"/>
        <charset val="204"/>
      </rPr>
      <t>ғ</t>
    </r>
    <r>
      <rPr>
        <sz val="9.6"/>
        <color theme="1"/>
        <rFont val="Times New Roman"/>
        <family val="1"/>
        <charset val="204"/>
      </rPr>
      <t>ан"</t>
    </r>
    <r>
      <rPr>
        <sz val="12"/>
        <color theme="1"/>
        <rFont val="Times New Roman"/>
        <family val="1"/>
        <charset val="204"/>
      </rPr>
      <t>_____________________________________________________</t>
    </r>
  </si>
  <si>
    <t>Язык обучения_____казахский_______________________________________________________________</t>
  </si>
  <si>
    <t>Адрес_____с.Никольское улица Школьная 17_______________________________________________________</t>
  </si>
  <si>
    <t>ФИО методиста ДО______Мадиярова Г.Е.___________________________________________</t>
  </si>
  <si>
    <t>Предшкольный класс</t>
  </si>
  <si>
    <t>Мукушева А.Ж.</t>
  </si>
  <si>
    <t>Наименование ДО___________ОШ№2 с. Никольское____________________________________________</t>
  </si>
  <si>
    <t>Адрес____________________с. Никольское ул.Школьная 17______________________________________________</t>
  </si>
  <si>
    <t>Язык обучения__________________русский__________________________________________________</t>
  </si>
  <si>
    <r>
      <t>"Балдыр</t>
    </r>
    <r>
      <rPr>
        <sz val="12"/>
        <color theme="1"/>
        <rFont val="Calibri"/>
        <family val="2"/>
        <charset val="204"/>
      </rPr>
      <t>ғ</t>
    </r>
    <r>
      <rPr>
        <sz val="9.6"/>
        <color theme="1"/>
        <rFont val="Times New Roman"/>
        <family val="1"/>
        <charset val="204"/>
      </rPr>
      <t>ан"</t>
    </r>
  </si>
  <si>
    <t>Мадиярова Г.Е.</t>
  </si>
  <si>
    <t>Яндиева Л.М</t>
  </si>
  <si>
    <r>
      <t>"Балдыр</t>
    </r>
    <r>
      <rPr>
        <sz val="12"/>
        <color theme="1"/>
        <rFont val="Calibri"/>
        <family val="2"/>
        <charset val="204"/>
      </rPr>
      <t>ғ</t>
    </r>
    <r>
      <rPr>
        <sz val="12"/>
        <color theme="1"/>
        <rFont val="Times New Roman"/>
        <family val="1"/>
        <charset val="204"/>
      </rPr>
      <t>ан"</t>
    </r>
  </si>
  <si>
    <r>
      <t>Мини - центр "Балдыр</t>
    </r>
    <r>
      <rPr>
        <sz val="12"/>
        <color theme="1"/>
        <rFont val="Calibri"/>
        <family val="2"/>
        <charset val="204"/>
      </rPr>
      <t>ғ</t>
    </r>
    <r>
      <rPr>
        <sz val="9.6"/>
        <color theme="1"/>
        <rFont val="Times New Roman"/>
        <family val="1"/>
        <charset val="204"/>
      </rPr>
      <t>ан"</t>
    </r>
  </si>
  <si>
    <t xml:space="preserve">с. Никольское  ул.Школьная 17  </t>
  </si>
  <si>
    <t>Язык обучения_________казахский___________________________________________________________</t>
  </si>
  <si>
    <t>ФИО методиста ДО____________Мадиярова Г.Е._____________________________________</t>
  </si>
  <si>
    <t>ФИО методиста ДО___________Мадиярова Г.Е.______________________________________</t>
  </si>
  <si>
    <r>
      <t>Наименование ДО________________Мини - центр "Балдыр</t>
    </r>
    <r>
      <rPr>
        <sz val="12"/>
        <color theme="1"/>
        <rFont val="Calibri"/>
        <family val="2"/>
        <charset val="204"/>
      </rPr>
      <t>ғ</t>
    </r>
    <r>
      <rPr>
        <sz val="12"/>
        <color theme="1"/>
        <rFont val="Times New Roman"/>
        <family val="1"/>
        <charset val="204"/>
      </rPr>
      <t>ан"_______________________________________</t>
    </r>
  </si>
  <si>
    <t>Язык обучения___________казахский__________________________________________</t>
  </si>
  <si>
    <t>ФИО методиста ДО___________________Мадиярова Г.Е.______________________________</t>
  </si>
  <si>
    <r>
      <t>Наименование ДО___________Мини - центр "Балдыр</t>
    </r>
    <r>
      <rPr>
        <sz val="12"/>
        <color theme="1"/>
        <rFont val="Calibri"/>
        <family val="2"/>
        <charset val="204"/>
      </rPr>
      <t>ғ</t>
    </r>
    <r>
      <rPr>
        <sz val="9.6"/>
        <color theme="1"/>
        <rFont val="Times New Roman"/>
        <family val="1"/>
        <charset val="204"/>
      </rPr>
      <t>ан</t>
    </r>
    <r>
      <rPr>
        <sz val="12"/>
        <color theme="1"/>
        <rFont val="Times New Roman"/>
        <family val="1"/>
        <charset val="204"/>
      </rPr>
      <t>"____________________________________________</t>
    </r>
  </si>
  <si>
    <t>с. Никольское   ул . Школьная 17</t>
  </si>
  <si>
    <t>Язык обучения______казахский______________________________________________________________</t>
  </si>
  <si>
    <t>ФИО методиста ДО________Мадиярова Г.Е._________________________________________</t>
  </si>
  <si>
    <r>
      <t>Наименование ДО_______________Мини - цент " Балдыр</t>
    </r>
    <r>
      <rPr>
        <sz val="12"/>
        <color theme="1"/>
        <rFont val="Calibri"/>
        <family val="2"/>
        <charset val="204"/>
      </rPr>
      <t>ғ</t>
    </r>
    <r>
      <rPr>
        <sz val="12"/>
        <color theme="1"/>
        <rFont val="Times New Roman"/>
        <family val="1"/>
        <charset val="204"/>
      </rPr>
      <t>ан"________________________________________</t>
    </r>
  </si>
  <si>
    <t xml:space="preserve">         казахский</t>
  </si>
  <si>
    <t>с.Никольское ул. Школьная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</si>
</sst>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9.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opLeftCell="D1" workbookViewId="0">
      <selection activeCell="N4" sqref="N4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2" t="s">
        <v>24</v>
      </c>
      <c r="X1" s="32"/>
      <c r="Y1" s="32"/>
    </row>
    <row r="2" spans="1:25" ht="15" customHeight="1" x14ac:dyDescent="0.25">
      <c r="A2" s="1"/>
      <c r="B2" s="26" t="s">
        <v>34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25" t="s">
        <v>65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15.75" x14ac:dyDescent="0.25">
      <c r="A3" s="1"/>
      <c r="B3" s="25" t="s">
        <v>64</v>
      </c>
      <c r="C3" s="25"/>
      <c r="D3" s="25"/>
      <c r="E3" s="25"/>
      <c r="F3" s="25"/>
      <c r="G3" s="25"/>
      <c r="H3" s="2"/>
      <c r="I3" s="2"/>
      <c r="J3" s="2"/>
      <c r="K3" s="1"/>
      <c r="L3" s="1"/>
      <c r="M3" s="1"/>
      <c r="N3" s="1" t="s">
        <v>29</v>
      </c>
      <c r="O3" s="1" t="s">
        <v>67</v>
      </c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30</v>
      </c>
      <c r="O4" s="14" t="s">
        <v>66</v>
      </c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23" t="s">
        <v>0</v>
      </c>
      <c r="B6" s="24" t="s">
        <v>2</v>
      </c>
      <c r="C6" s="24" t="s">
        <v>3</v>
      </c>
      <c r="D6" s="24" t="s">
        <v>12</v>
      </c>
      <c r="E6" s="23" t="s">
        <v>4</v>
      </c>
      <c r="F6" s="23"/>
      <c r="G6" s="23"/>
      <c r="H6" s="29" t="s">
        <v>9</v>
      </c>
      <c r="I6" s="30"/>
      <c r="J6" s="30"/>
      <c r="K6" s="30"/>
      <c r="L6" s="30"/>
      <c r="M6" s="31"/>
      <c r="N6" s="24" t="s">
        <v>10</v>
      </c>
      <c r="O6" s="24"/>
      <c r="P6" s="24"/>
      <c r="Q6" s="29" t="s">
        <v>11</v>
      </c>
      <c r="R6" s="30"/>
      <c r="S6" s="30"/>
      <c r="T6" s="30"/>
      <c r="U6" s="30"/>
      <c r="V6" s="31"/>
      <c r="W6" s="24" t="s">
        <v>8</v>
      </c>
      <c r="X6" s="24"/>
      <c r="Y6" s="24"/>
    </row>
    <row r="7" spans="1:25" ht="29.25" customHeight="1" x14ac:dyDescent="0.25">
      <c r="A7" s="23"/>
      <c r="B7" s="24"/>
      <c r="C7" s="24"/>
      <c r="D7" s="24"/>
      <c r="E7" s="27" t="s">
        <v>5</v>
      </c>
      <c r="F7" s="27" t="s">
        <v>6</v>
      </c>
      <c r="G7" s="27" t="s">
        <v>7</v>
      </c>
      <c r="H7" s="24" t="s">
        <v>20</v>
      </c>
      <c r="I7" s="24"/>
      <c r="J7" s="24"/>
      <c r="K7" s="24" t="s">
        <v>21</v>
      </c>
      <c r="L7" s="24"/>
      <c r="M7" s="24"/>
      <c r="N7" s="27" t="s">
        <v>5</v>
      </c>
      <c r="O7" s="27" t="s">
        <v>6</v>
      </c>
      <c r="P7" s="27" t="s">
        <v>7</v>
      </c>
      <c r="Q7" s="29" t="s">
        <v>22</v>
      </c>
      <c r="R7" s="30"/>
      <c r="S7" s="31"/>
      <c r="T7" s="29" t="s">
        <v>23</v>
      </c>
      <c r="U7" s="30"/>
      <c r="V7" s="31"/>
      <c r="W7" s="27" t="s">
        <v>5</v>
      </c>
      <c r="X7" s="27" t="s">
        <v>6</v>
      </c>
      <c r="Y7" s="27" t="s">
        <v>7</v>
      </c>
    </row>
    <row r="8" spans="1:25" ht="89.25" customHeight="1" x14ac:dyDescent="0.25">
      <c r="A8" s="23"/>
      <c r="B8" s="24"/>
      <c r="C8" s="24"/>
      <c r="D8" s="24"/>
      <c r="E8" s="28"/>
      <c r="F8" s="28"/>
      <c r="G8" s="28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28"/>
      <c r="O8" s="28"/>
      <c r="P8" s="28"/>
      <c r="Q8" s="12" t="s">
        <v>5</v>
      </c>
      <c r="R8" s="12" t="s">
        <v>6</v>
      </c>
      <c r="S8" s="12" t="s">
        <v>7</v>
      </c>
      <c r="T8" s="12" t="s">
        <v>5</v>
      </c>
      <c r="U8" s="12" t="s">
        <v>6</v>
      </c>
      <c r="V8" s="12" t="s">
        <v>7</v>
      </c>
      <c r="W8" s="28"/>
      <c r="X8" s="28"/>
      <c r="Y8" s="28"/>
    </row>
    <row r="9" spans="1:25" ht="15.75" x14ac:dyDescent="0.25">
      <c r="A9" s="13">
        <v>1</v>
      </c>
      <c r="B9" s="3" t="s">
        <v>52</v>
      </c>
      <c r="C9" s="3" t="s">
        <v>50</v>
      </c>
      <c r="D9" s="13">
        <v>1</v>
      </c>
      <c r="E9" s="3">
        <v>0</v>
      </c>
      <c r="F9" s="3">
        <v>1</v>
      </c>
      <c r="G9" s="3">
        <v>0</v>
      </c>
      <c r="H9" s="3">
        <v>0</v>
      </c>
      <c r="I9" s="3">
        <v>1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1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1</v>
      </c>
      <c r="Y9" s="3">
        <v>0</v>
      </c>
    </row>
    <row r="10" spans="1:25" ht="15.75" x14ac:dyDescent="0.25">
      <c r="A10" s="13">
        <v>2</v>
      </c>
      <c r="B10" s="3"/>
      <c r="C10" s="3" t="s">
        <v>51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20" t="s">
        <v>13</v>
      </c>
      <c r="B16" s="21"/>
      <c r="C16" s="22"/>
      <c r="D16" s="18">
        <f>SUM(D9:D15)</f>
        <v>1</v>
      </c>
      <c r="E16" s="8">
        <f t="shared" ref="E16:Y16" si="0">SUM(E9:E15)</f>
        <v>0</v>
      </c>
      <c r="F16" s="8">
        <f t="shared" si="0"/>
        <v>1</v>
      </c>
      <c r="G16" s="8">
        <f t="shared" si="0"/>
        <v>0</v>
      </c>
      <c r="H16" s="8">
        <f t="shared" si="0"/>
        <v>0</v>
      </c>
      <c r="I16" s="8">
        <f t="shared" si="0"/>
        <v>1</v>
      </c>
      <c r="J16" s="8">
        <f t="shared" si="0"/>
        <v>0</v>
      </c>
      <c r="K16" s="8">
        <f t="shared" si="0"/>
        <v>0</v>
      </c>
      <c r="L16" s="8">
        <f t="shared" si="0"/>
        <v>1</v>
      </c>
      <c r="M16" s="8">
        <f t="shared" si="0"/>
        <v>0</v>
      </c>
      <c r="N16" s="8">
        <f t="shared" si="0"/>
        <v>0</v>
      </c>
      <c r="O16" s="8">
        <f t="shared" si="0"/>
        <v>1</v>
      </c>
      <c r="P16" s="8">
        <f t="shared" si="0"/>
        <v>0</v>
      </c>
      <c r="Q16" s="8">
        <f t="shared" si="0"/>
        <v>0</v>
      </c>
      <c r="R16" s="8">
        <f t="shared" si="0"/>
        <v>1</v>
      </c>
      <c r="S16" s="8">
        <f t="shared" si="0"/>
        <v>0</v>
      </c>
      <c r="T16" s="8">
        <f t="shared" si="0"/>
        <v>0</v>
      </c>
      <c r="U16" s="8">
        <f t="shared" si="0"/>
        <v>1</v>
      </c>
      <c r="V16" s="8">
        <f t="shared" si="0"/>
        <v>0</v>
      </c>
      <c r="W16" s="8">
        <f t="shared" si="0"/>
        <v>0</v>
      </c>
      <c r="X16" s="8">
        <f t="shared" si="0"/>
        <v>1</v>
      </c>
      <c r="Y16" s="8">
        <f t="shared" si="0"/>
        <v>0</v>
      </c>
    </row>
    <row r="17" spans="1:25" ht="15.75" x14ac:dyDescent="0.25">
      <c r="A17" s="20" t="s">
        <v>14</v>
      </c>
      <c r="B17" s="21"/>
      <c r="C17" s="21"/>
      <c r="D17" s="19">
        <f>D16*100/D16</f>
        <v>100</v>
      </c>
      <c r="E17" s="10">
        <f>E16*100/D16</f>
        <v>0</v>
      </c>
      <c r="F17" s="11">
        <f>F16*100/D16</f>
        <v>100</v>
      </c>
      <c r="G17" s="11">
        <f>G16*100/D16</f>
        <v>0</v>
      </c>
      <c r="H17" s="8">
        <f>H16*100/D16</f>
        <v>0</v>
      </c>
      <c r="I17" s="8">
        <f>I16*100/D16</f>
        <v>100</v>
      </c>
      <c r="J17" s="8">
        <f>J16*100/D16</f>
        <v>0</v>
      </c>
      <c r="K17" s="8">
        <f>K16*100/D16</f>
        <v>0</v>
      </c>
      <c r="L17" s="8">
        <f>L16*100/D16</f>
        <v>100</v>
      </c>
      <c r="M17" s="8">
        <f>M16*100/D16</f>
        <v>0</v>
      </c>
      <c r="N17" s="8">
        <f>N16*100/D16</f>
        <v>0</v>
      </c>
      <c r="O17" s="8">
        <f>O16*100/D16</f>
        <v>100</v>
      </c>
      <c r="P17" s="8">
        <f>P16*100/D16</f>
        <v>0</v>
      </c>
      <c r="Q17" s="8">
        <f>Q16*100/D16</f>
        <v>0</v>
      </c>
      <c r="R17" s="8">
        <f>R16*100/D16</f>
        <v>100</v>
      </c>
      <c r="S17" s="8">
        <f>S16*100/D16</f>
        <v>0</v>
      </c>
      <c r="T17" s="8">
        <f>T16*100/D16</f>
        <v>0</v>
      </c>
      <c r="U17" s="8">
        <f>U16*100/D16</f>
        <v>100</v>
      </c>
      <c r="V17" s="8">
        <f>V16*100/D16</f>
        <v>0</v>
      </c>
      <c r="W17" s="8">
        <f>W16*100/D16</f>
        <v>0</v>
      </c>
      <c r="X17" s="8">
        <f>X16*100/D16</f>
        <v>100</v>
      </c>
      <c r="Y17" s="8">
        <f>Y16*100/D16</f>
        <v>0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topLeftCell="N1" zoomScale="80" zoomScaleNormal="80" workbookViewId="0">
      <selection activeCell="K3" sqref="K3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2" t="s">
        <v>24</v>
      </c>
      <c r="AG1" s="32"/>
      <c r="AH1" s="32"/>
    </row>
    <row r="2" spans="1:34" ht="15" customHeight="1" x14ac:dyDescent="0.25">
      <c r="A2" s="1"/>
      <c r="B2" s="26" t="s">
        <v>35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25" t="s">
        <v>61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4" ht="15.75" x14ac:dyDescent="0.25">
      <c r="A3" s="1"/>
      <c r="B3" s="25" t="s">
        <v>60</v>
      </c>
      <c r="C3" s="25"/>
      <c r="D3" s="25"/>
      <c r="E3" s="25"/>
      <c r="F3" s="25"/>
      <c r="G3" s="25"/>
      <c r="H3" s="2"/>
      <c r="I3" s="2"/>
      <c r="J3" s="2"/>
      <c r="K3" s="1"/>
      <c r="L3" s="1"/>
      <c r="M3" s="1"/>
      <c r="N3" s="1" t="s">
        <v>29</v>
      </c>
      <c r="O3" s="1" t="s">
        <v>62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3" t="s">
        <v>63</v>
      </c>
      <c r="O4" s="33"/>
      <c r="P4" s="33"/>
      <c r="Q4" s="33"/>
      <c r="R4" s="33"/>
      <c r="S4" s="33"/>
      <c r="T4" s="33"/>
      <c r="U4" s="33"/>
      <c r="V4" s="33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3" t="s">
        <v>0</v>
      </c>
      <c r="B6" s="24" t="s">
        <v>2</v>
      </c>
      <c r="C6" s="24" t="s">
        <v>3</v>
      </c>
      <c r="D6" s="24" t="s">
        <v>12</v>
      </c>
      <c r="E6" s="23" t="s">
        <v>4</v>
      </c>
      <c r="F6" s="23"/>
      <c r="G6" s="23"/>
      <c r="H6" s="29" t="s">
        <v>9</v>
      </c>
      <c r="I6" s="30"/>
      <c r="J6" s="30"/>
      <c r="K6" s="30"/>
      <c r="L6" s="30"/>
      <c r="M6" s="31"/>
      <c r="N6" s="24" t="s">
        <v>10</v>
      </c>
      <c r="O6" s="24"/>
      <c r="P6" s="24"/>
      <c r="Q6" s="29" t="s">
        <v>11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24" t="s">
        <v>8</v>
      </c>
      <c r="AG6" s="24"/>
      <c r="AH6" s="24"/>
    </row>
    <row r="7" spans="1:34" ht="30" customHeight="1" x14ac:dyDescent="0.25">
      <c r="A7" s="23"/>
      <c r="B7" s="24"/>
      <c r="C7" s="24"/>
      <c r="D7" s="24"/>
      <c r="E7" s="27" t="s">
        <v>5</v>
      </c>
      <c r="F7" s="27" t="s">
        <v>6</v>
      </c>
      <c r="G7" s="27" t="s">
        <v>7</v>
      </c>
      <c r="H7" s="24" t="s">
        <v>20</v>
      </c>
      <c r="I7" s="24"/>
      <c r="J7" s="24"/>
      <c r="K7" s="24" t="s">
        <v>25</v>
      </c>
      <c r="L7" s="24"/>
      <c r="M7" s="24"/>
      <c r="N7" s="27" t="s">
        <v>5</v>
      </c>
      <c r="O7" s="27" t="s">
        <v>6</v>
      </c>
      <c r="P7" s="27" t="s">
        <v>7</v>
      </c>
      <c r="Q7" s="29" t="s">
        <v>26</v>
      </c>
      <c r="R7" s="30"/>
      <c r="S7" s="31"/>
      <c r="T7" s="29" t="s">
        <v>22</v>
      </c>
      <c r="U7" s="30"/>
      <c r="V7" s="31"/>
      <c r="W7" s="29" t="s">
        <v>27</v>
      </c>
      <c r="X7" s="30"/>
      <c r="Y7" s="31"/>
      <c r="Z7" s="29" t="s">
        <v>28</v>
      </c>
      <c r="AA7" s="30"/>
      <c r="AB7" s="31"/>
      <c r="AC7" s="29" t="s">
        <v>23</v>
      </c>
      <c r="AD7" s="30"/>
      <c r="AE7" s="31"/>
      <c r="AF7" s="27" t="s">
        <v>5</v>
      </c>
      <c r="AG7" s="27" t="s">
        <v>6</v>
      </c>
      <c r="AH7" s="27" t="s">
        <v>7</v>
      </c>
    </row>
    <row r="8" spans="1:34" ht="110.25" x14ac:dyDescent="0.25">
      <c r="A8" s="23"/>
      <c r="B8" s="24"/>
      <c r="C8" s="24"/>
      <c r="D8" s="24"/>
      <c r="E8" s="28"/>
      <c r="F8" s="28"/>
      <c r="G8" s="28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28"/>
      <c r="O8" s="28"/>
      <c r="P8" s="28"/>
      <c r="Q8" s="12" t="s">
        <v>5</v>
      </c>
      <c r="R8" s="12" t="s">
        <v>6</v>
      </c>
      <c r="S8" s="12" t="s">
        <v>7</v>
      </c>
      <c r="T8" s="12" t="s">
        <v>5</v>
      </c>
      <c r="U8" s="12" t="s">
        <v>6</v>
      </c>
      <c r="V8" s="12" t="s">
        <v>7</v>
      </c>
      <c r="W8" s="12" t="s">
        <v>5</v>
      </c>
      <c r="X8" s="12" t="s">
        <v>6</v>
      </c>
      <c r="Y8" s="12" t="s">
        <v>7</v>
      </c>
      <c r="Z8" s="12" t="s">
        <v>5</v>
      </c>
      <c r="AA8" s="12" t="s">
        <v>6</v>
      </c>
      <c r="AB8" s="12" t="s">
        <v>7</v>
      </c>
      <c r="AC8" s="12" t="s">
        <v>5</v>
      </c>
      <c r="AD8" s="12" t="s">
        <v>6</v>
      </c>
      <c r="AE8" s="12" t="s">
        <v>7</v>
      </c>
      <c r="AF8" s="28"/>
      <c r="AG8" s="28"/>
      <c r="AH8" s="28"/>
    </row>
    <row r="9" spans="1:34" ht="15.75" x14ac:dyDescent="0.25">
      <c r="A9" s="13">
        <v>1</v>
      </c>
      <c r="B9" s="3" t="s">
        <v>49</v>
      </c>
      <c r="C9" s="3" t="s">
        <v>50</v>
      </c>
      <c r="D9" s="13">
        <v>3</v>
      </c>
      <c r="E9" s="3">
        <v>3</v>
      </c>
      <c r="F9" s="3">
        <v>0</v>
      </c>
      <c r="G9" s="3">
        <v>0</v>
      </c>
      <c r="H9" s="3">
        <v>2</v>
      </c>
      <c r="I9" s="3">
        <v>1</v>
      </c>
      <c r="J9" s="3">
        <v>0</v>
      </c>
      <c r="K9" s="3">
        <v>2</v>
      </c>
      <c r="L9" s="3">
        <v>1</v>
      </c>
      <c r="M9" s="3">
        <v>0</v>
      </c>
      <c r="N9" s="3">
        <v>2</v>
      </c>
      <c r="O9" s="3">
        <v>1</v>
      </c>
      <c r="P9" s="3">
        <v>0</v>
      </c>
      <c r="Q9" s="3">
        <v>3</v>
      </c>
      <c r="R9" s="3">
        <v>0</v>
      </c>
      <c r="S9" s="3">
        <v>0</v>
      </c>
      <c r="T9" s="3">
        <v>3</v>
      </c>
      <c r="U9" s="3">
        <v>0</v>
      </c>
      <c r="V9" s="3">
        <v>0</v>
      </c>
      <c r="W9" s="3">
        <v>3</v>
      </c>
      <c r="X9" s="3">
        <v>0</v>
      </c>
      <c r="Y9" s="3">
        <v>0</v>
      </c>
      <c r="Z9" s="3">
        <v>3</v>
      </c>
      <c r="AA9" s="3">
        <v>0</v>
      </c>
      <c r="AB9" s="3">
        <v>0</v>
      </c>
      <c r="AC9" s="3">
        <v>2</v>
      </c>
      <c r="AD9" s="3">
        <v>1</v>
      </c>
      <c r="AE9" s="3">
        <v>0</v>
      </c>
      <c r="AF9" s="3">
        <v>2</v>
      </c>
      <c r="AG9" s="3">
        <v>1</v>
      </c>
      <c r="AH9" s="3">
        <v>0</v>
      </c>
    </row>
    <row r="10" spans="1:34" ht="15.75" x14ac:dyDescent="0.25">
      <c r="A10" s="13">
        <v>2</v>
      </c>
      <c r="B10" s="3"/>
      <c r="C10" s="3" t="s">
        <v>51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20" t="s">
        <v>13</v>
      </c>
      <c r="B16" s="21"/>
      <c r="C16" s="22"/>
      <c r="D16" s="5">
        <f>SUM(D9:D15)</f>
        <v>3</v>
      </c>
      <c r="E16" s="13">
        <f t="shared" ref="E16:AH16" si="0">SUM(E9:E15)</f>
        <v>3</v>
      </c>
      <c r="F16" s="13">
        <f t="shared" si="0"/>
        <v>0</v>
      </c>
      <c r="G16" s="13">
        <f t="shared" si="0"/>
        <v>0</v>
      </c>
      <c r="H16" s="13">
        <f t="shared" si="0"/>
        <v>2</v>
      </c>
      <c r="I16" s="13">
        <f t="shared" si="0"/>
        <v>1</v>
      </c>
      <c r="J16" s="13">
        <f t="shared" si="0"/>
        <v>0</v>
      </c>
      <c r="K16" s="13">
        <f t="shared" si="0"/>
        <v>2</v>
      </c>
      <c r="L16" s="13">
        <f t="shared" si="0"/>
        <v>1</v>
      </c>
      <c r="M16" s="13">
        <f t="shared" si="0"/>
        <v>0</v>
      </c>
      <c r="N16" s="13">
        <f t="shared" si="0"/>
        <v>2</v>
      </c>
      <c r="O16" s="13">
        <f t="shared" si="0"/>
        <v>1</v>
      </c>
      <c r="P16" s="13">
        <f t="shared" si="0"/>
        <v>0</v>
      </c>
      <c r="Q16" s="13">
        <f t="shared" si="0"/>
        <v>3</v>
      </c>
      <c r="R16" s="13">
        <f t="shared" si="0"/>
        <v>0</v>
      </c>
      <c r="S16" s="13">
        <f t="shared" si="0"/>
        <v>0</v>
      </c>
      <c r="T16" s="13">
        <f t="shared" si="0"/>
        <v>3</v>
      </c>
      <c r="U16" s="13">
        <f t="shared" si="0"/>
        <v>0</v>
      </c>
      <c r="V16" s="13">
        <f t="shared" si="0"/>
        <v>0</v>
      </c>
      <c r="W16" s="13">
        <f t="shared" si="0"/>
        <v>3</v>
      </c>
      <c r="X16" s="13">
        <f t="shared" si="0"/>
        <v>0</v>
      </c>
      <c r="Y16" s="13">
        <f t="shared" si="0"/>
        <v>0</v>
      </c>
      <c r="Z16" s="13">
        <f t="shared" si="0"/>
        <v>3</v>
      </c>
      <c r="AA16" s="13">
        <f t="shared" si="0"/>
        <v>0</v>
      </c>
      <c r="AB16" s="13">
        <f t="shared" si="0"/>
        <v>0</v>
      </c>
      <c r="AC16" s="13">
        <f t="shared" si="0"/>
        <v>2</v>
      </c>
      <c r="AD16" s="13">
        <f t="shared" si="0"/>
        <v>1</v>
      </c>
      <c r="AE16" s="13">
        <f t="shared" si="0"/>
        <v>0</v>
      </c>
      <c r="AF16" s="13">
        <f t="shared" si="0"/>
        <v>2</v>
      </c>
      <c r="AG16" s="13">
        <f t="shared" si="0"/>
        <v>1</v>
      </c>
      <c r="AH16" s="13">
        <f t="shared" si="0"/>
        <v>0</v>
      </c>
    </row>
    <row r="17" spans="1:34" ht="15.75" x14ac:dyDescent="0.25">
      <c r="A17" s="20" t="s">
        <v>14</v>
      </c>
      <c r="B17" s="21"/>
      <c r="C17" s="21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66.666666666666671</v>
      </c>
      <c r="I17" s="8">
        <f>I16*100/D16</f>
        <v>33.333333333333336</v>
      </c>
      <c r="J17" s="8">
        <f>J16*100/D16</f>
        <v>0</v>
      </c>
      <c r="K17" s="8">
        <f>K16*100/D16</f>
        <v>66.666666666666671</v>
      </c>
      <c r="L17" s="8">
        <f>L16*100/D16</f>
        <v>33.333333333333336</v>
      </c>
      <c r="M17" s="8">
        <f>M16*100/D16</f>
        <v>0</v>
      </c>
      <c r="N17" s="8">
        <f>N16*100/D16</f>
        <v>66.666666666666671</v>
      </c>
      <c r="O17" s="8">
        <f>O16*100/D16</f>
        <v>33.333333333333336</v>
      </c>
      <c r="P17" s="8">
        <f>P16*100/D16</f>
        <v>0</v>
      </c>
      <c r="Q17" s="8">
        <f>Q16*100/D16</f>
        <v>100</v>
      </c>
      <c r="R17" s="8">
        <f>R16*100/D16</f>
        <v>0</v>
      </c>
      <c r="S17" s="8">
        <f>S16*100/D16</f>
        <v>0</v>
      </c>
      <c r="T17" s="8">
        <f>T16*100/D16</f>
        <v>100</v>
      </c>
      <c r="U17" s="8">
        <f>U16*100/D16</f>
        <v>0</v>
      </c>
      <c r="V17" s="8">
        <f>V16*100/D16</f>
        <v>0</v>
      </c>
      <c r="W17" s="8">
        <f>W16*100/D16</f>
        <v>100</v>
      </c>
      <c r="X17" s="8">
        <f>X16*100/D16</f>
        <v>0</v>
      </c>
      <c r="Y17" s="8">
        <f>Y16*100/D16</f>
        <v>0</v>
      </c>
      <c r="Z17" s="8">
        <f>Z16*100/D16</f>
        <v>100</v>
      </c>
      <c r="AA17" s="8">
        <f>AA16*100/D16</f>
        <v>0</v>
      </c>
      <c r="AB17" s="8">
        <f>AB16*100/D16</f>
        <v>0</v>
      </c>
      <c r="AC17" s="8">
        <f>AC16*100/D16</f>
        <v>66.666666666666671</v>
      </c>
      <c r="AD17" s="8">
        <f>AD16*100/D16</f>
        <v>33.333333333333336</v>
      </c>
      <c r="AE17" s="8">
        <f>AE16*100/D16</f>
        <v>0</v>
      </c>
      <c r="AF17" s="8">
        <f>AF16*100/D16</f>
        <v>66.666666666666671</v>
      </c>
      <c r="AG17" s="8">
        <f>AG16*100/D16</f>
        <v>33.333333333333336</v>
      </c>
      <c r="AH17" s="8">
        <f>AH16*100/D16</f>
        <v>0</v>
      </c>
    </row>
  </sheetData>
  <mergeCells count="32"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E7:E8"/>
    <mergeCell ref="F7:F8"/>
    <mergeCell ref="G7:G8"/>
    <mergeCell ref="N7:N8"/>
    <mergeCell ref="O7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opLeftCell="Q1" workbookViewId="0">
      <selection activeCell="N3" sqref="N3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2" t="s">
        <v>24</v>
      </c>
      <c r="AJ1" s="32"/>
      <c r="AK1" s="32"/>
    </row>
    <row r="2" spans="1:37" ht="15" customHeight="1" x14ac:dyDescent="0.25">
      <c r="A2" s="1"/>
      <c r="B2" s="26" t="s">
        <v>36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25" t="s">
        <v>58</v>
      </c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7" ht="15.75" x14ac:dyDescent="0.25">
      <c r="A3" s="1"/>
      <c r="B3" s="25" t="s">
        <v>57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1" t="s">
        <v>29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59</v>
      </c>
      <c r="R4" s="33"/>
      <c r="S4" s="33"/>
      <c r="T4" s="33"/>
      <c r="U4" s="33"/>
      <c r="V4" s="33"/>
      <c r="W4" s="33"/>
      <c r="X4" s="33"/>
      <c r="Y4" s="33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3" t="s">
        <v>0</v>
      </c>
      <c r="B6" s="24" t="s">
        <v>2</v>
      </c>
      <c r="C6" s="24" t="s">
        <v>3</v>
      </c>
      <c r="D6" s="24" t="s">
        <v>12</v>
      </c>
      <c r="E6" s="23" t="s">
        <v>4</v>
      </c>
      <c r="F6" s="23"/>
      <c r="G6" s="23"/>
      <c r="H6" s="29" t="s">
        <v>9</v>
      </c>
      <c r="I6" s="30"/>
      <c r="J6" s="30"/>
      <c r="K6" s="30"/>
      <c r="L6" s="30"/>
      <c r="M6" s="30"/>
      <c r="N6" s="30"/>
      <c r="O6" s="30"/>
      <c r="P6" s="31"/>
      <c r="Q6" s="24" t="s">
        <v>10</v>
      </c>
      <c r="R6" s="24"/>
      <c r="S6" s="24"/>
      <c r="T6" s="29" t="s">
        <v>11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1"/>
      <c r="AI6" s="24" t="s">
        <v>8</v>
      </c>
      <c r="AJ6" s="24"/>
      <c r="AK6" s="24"/>
    </row>
    <row r="7" spans="1:37" ht="29.25" customHeight="1" x14ac:dyDescent="0.25">
      <c r="A7" s="23"/>
      <c r="B7" s="24"/>
      <c r="C7" s="24"/>
      <c r="D7" s="24"/>
      <c r="E7" s="27" t="s">
        <v>5</v>
      </c>
      <c r="F7" s="27" t="s">
        <v>6</v>
      </c>
      <c r="G7" s="27" t="s">
        <v>7</v>
      </c>
      <c r="H7" s="24" t="s">
        <v>20</v>
      </c>
      <c r="I7" s="24"/>
      <c r="J7" s="24"/>
      <c r="K7" s="24" t="s">
        <v>25</v>
      </c>
      <c r="L7" s="24"/>
      <c r="M7" s="24"/>
      <c r="N7" s="24" t="s">
        <v>31</v>
      </c>
      <c r="O7" s="24"/>
      <c r="P7" s="24"/>
      <c r="Q7" s="27" t="s">
        <v>5</v>
      </c>
      <c r="R7" s="27" t="s">
        <v>6</v>
      </c>
      <c r="S7" s="27" t="s">
        <v>7</v>
      </c>
      <c r="T7" s="29" t="s">
        <v>26</v>
      </c>
      <c r="U7" s="30"/>
      <c r="V7" s="31"/>
      <c r="W7" s="29" t="s">
        <v>22</v>
      </c>
      <c r="X7" s="30"/>
      <c r="Y7" s="31"/>
      <c r="Z7" s="29" t="s">
        <v>27</v>
      </c>
      <c r="AA7" s="30"/>
      <c r="AB7" s="31"/>
      <c r="AC7" s="29" t="s">
        <v>28</v>
      </c>
      <c r="AD7" s="30"/>
      <c r="AE7" s="31"/>
      <c r="AF7" s="29" t="s">
        <v>23</v>
      </c>
      <c r="AG7" s="30"/>
      <c r="AH7" s="31"/>
      <c r="AI7" s="27" t="s">
        <v>5</v>
      </c>
      <c r="AJ7" s="27" t="s">
        <v>6</v>
      </c>
      <c r="AK7" s="27" t="s">
        <v>7</v>
      </c>
    </row>
    <row r="8" spans="1:37" ht="84.75" customHeight="1" x14ac:dyDescent="0.25">
      <c r="A8" s="23"/>
      <c r="B8" s="24"/>
      <c r="C8" s="24"/>
      <c r="D8" s="24"/>
      <c r="E8" s="28"/>
      <c r="F8" s="28"/>
      <c r="G8" s="28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12" t="s">
        <v>5</v>
      </c>
      <c r="O8" s="12" t="s">
        <v>6</v>
      </c>
      <c r="P8" s="12" t="s">
        <v>7</v>
      </c>
      <c r="Q8" s="28"/>
      <c r="R8" s="28"/>
      <c r="S8" s="28"/>
      <c r="T8" s="12" t="s">
        <v>5</v>
      </c>
      <c r="U8" s="12" t="s">
        <v>6</v>
      </c>
      <c r="V8" s="12" t="s">
        <v>7</v>
      </c>
      <c r="W8" s="12" t="s">
        <v>5</v>
      </c>
      <c r="X8" s="12" t="s">
        <v>6</v>
      </c>
      <c r="Y8" s="12" t="s">
        <v>7</v>
      </c>
      <c r="Z8" s="12" t="s">
        <v>5</v>
      </c>
      <c r="AA8" s="12" t="s">
        <v>6</v>
      </c>
      <c r="AB8" s="12" t="s">
        <v>7</v>
      </c>
      <c r="AC8" s="12" t="s">
        <v>5</v>
      </c>
      <c r="AD8" s="12" t="s">
        <v>6</v>
      </c>
      <c r="AE8" s="12" t="s">
        <v>7</v>
      </c>
      <c r="AF8" s="12" t="s">
        <v>5</v>
      </c>
      <c r="AG8" s="12" t="s">
        <v>6</v>
      </c>
      <c r="AH8" s="12" t="s">
        <v>7</v>
      </c>
      <c r="AI8" s="28"/>
      <c r="AJ8" s="28"/>
      <c r="AK8" s="28"/>
    </row>
    <row r="9" spans="1:37" ht="15.75" x14ac:dyDescent="0.25">
      <c r="A9" s="13">
        <v>1</v>
      </c>
      <c r="B9" s="3" t="s">
        <v>52</v>
      </c>
      <c r="C9" s="3" t="s">
        <v>50</v>
      </c>
      <c r="D9" s="13">
        <v>4</v>
      </c>
      <c r="E9" s="3">
        <v>4</v>
      </c>
      <c r="F9" s="3">
        <v>0</v>
      </c>
      <c r="G9" s="3">
        <v>0</v>
      </c>
      <c r="H9" s="3">
        <v>3</v>
      </c>
      <c r="I9" s="3">
        <v>1</v>
      </c>
      <c r="J9" s="3">
        <v>0</v>
      </c>
      <c r="K9" s="3">
        <v>3</v>
      </c>
      <c r="L9" s="3">
        <v>1</v>
      </c>
      <c r="M9" s="3">
        <v>0</v>
      </c>
      <c r="N9" s="3">
        <v>3</v>
      </c>
      <c r="O9" s="3">
        <v>1</v>
      </c>
      <c r="P9" s="3">
        <v>0</v>
      </c>
      <c r="Q9" s="3">
        <v>3</v>
      </c>
      <c r="R9" s="3">
        <v>1</v>
      </c>
      <c r="S9" s="3">
        <v>0</v>
      </c>
      <c r="T9" s="3">
        <v>3</v>
      </c>
      <c r="U9" s="3">
        <v>1</v>
      </c>
      <c r="V9" s="3">
        <v>0</v>
      </c>
      <c r="W9" s="3">
        <v>3</v>
      </c>
      <c r="X9" s="3">
        <v>1</v>
      </c>
      <c r="Y9" s="3">
        <v>0</v>
      </c>
      <c r="Z9" s="3">
        <v>3</v>
      </c>
      <c r="AA9" s="3">
        <v>1</v>
      </c>
      <c r="AB9" s="3">
        <v>0</v>
      </c>
      <c r="AC9" s="3">
        <v>3</v>
      </c>
      <c r="AD9" s="3">
        <v>1</v>
      </c>
      <c r="AE9" s="3">
        <v>0</v>
      </c>
      <c r="AF9" s="3">
        <v>3</v>
      </c>
      <c r="AG9" s="3">
        <v>1</v>
      </c>
      <c r="AH9" s="3">
        <v>0</v>
      </c>
      <c r="AI9" s="3">
        <v>3</v>
      </c>
      <c r="AJ9" s="3">
        <v>1</v>
      </c>
      <c r="AK9" s="3">
        <v>0</v>
      </c>
    </row>
    <row r="10" spans="1:37" ht="15.75" x14ac:dyDescent="0.25">
      <c r="A10" s="13">
        <v>2</v>
      </c>
      <c r="B10" s="3"/>
      <c r="C10" s="3" t="s">
        <v>51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0" t="s">
        <v>13</v>
      </c>
      <c r="B16" s="21"/>
      <c r="C16" s="22"/>
      <c r="D16" s="18">
        <f>SUM(D9:D15)</f>
        <v>4</v>
      </c>
      <c r="E16" s="8">
        <f t="shared" ref="E16:AK16" si="0">SUM(E9:E15)</f>
        <v>4</v>
      </c>
      <c r="F16" s="8">
        <f t="shared" si="0"/>
        <v>0</v>
      </c>
      <c r="G16" s="8">
        <f t="shared" si="0"/>
        <v>0</v>
      </c>
      <c r="H16" s="8">
        <f t="shared" si="0"/>
        <v>3</v>
      </c>
      <c r="I16" s="8">
        <f t="shared" si="0"/>
        <v>1</v>
      </c>
      <c r="J16" s="8">
        <f t="shared" si="0"/>
        <v>0</v>
      </c>
      <c r="K16" s="8">
        <f t="shared" si="0"/>
        <v>3</v>
      </c>
      <c r="L16" s="8">
        <f t="shared" si="0"/>
        <v>1</v>
      </c>
      <c r="M16" s="8">
        <f t="shared" si="0"/>
        <v>0</v>
      </c>
      <c r="N16" s="8">
        <f t="shared" si="0"/>
        <v>3</v>
      </c>
      <c r="O16" s="8">
        <f t="shared" si="0"/>
        <v>1</v>
      </c>
      <c r="P16" s="8">
        <f t="shared" si="0"/>
        <v>0</v>
      </c>
      <c r="Q16" s="8">
        <f t="shared" si="0"/>
        <v>3</v>
      </c>
      <c r="R16" s="8">
        <f t="shared" si="0"/>
        <v>1</v>
      </c>
      <c r="S16" s="8">
        <f t="shared" si="0"/>
        <v>0</v>
      </c>
      <c r="T16" s="8">
        <f t="shared" si="0"/>
        <v>3</v>
      </c>
      <c r="U16" s="8">
        <f t="shared" si="0"/>
        <v>1</v>
      </c>
      <c r="V16" s="8">
        <f t="shared" si="0"/>
        <v>0</v>
      </c>
      <c r="W16" s="8">
        <f t="shared" si="0"/>
        <v>3</v>
      </c>
      <c r="X16" s="8">
        <f t="shared" si="0"/>
        <v>1</v>
      </c>
      <c r="Y16" s="8">
        <f t="shared" si="0"/>
        <v>0</v>
      </c>
      <c r="Z16" s="8">
        <f t="shared" si="0"/>
        <v>3</v>
      </c>
      <c r="AA16" s="8">
        <f t="shared" si="0"/>
        <v>1</v>
      </c>
      <c r="AB16" s="8">
        <f t="shared" si="0"/>
        <v>0</v>
      </c>
      <c r="AC16" s="8">
        <f t="shared" si="0"/>
        <v>3</v>
      </c>
      <c r="AD16" s="8">
        <f t="shared" si="0"/>
        <v>1</v>
      </c>
      <c r="AE16" s="8">
        <f t="shared" si="0"/>
        <v>0</v>
      </c>
      <c r="AF16" s="8">
        <f t="shared" si="0"/>
        <v>3</v>
      </c>
      <c r="AG16" s="8">
        <f t="shared" si="0"/>
        <v>1</v>
      </c>
      <c r="AH16" s="8">
        <f t="shared" si="0"/>
        <v>0</v>
      </c>
      <c r="AI16" s="8">
        <f t="shared" si="0"/>
        <v>3</v>
      </c>
      <c r="AJ16" s="8">
        <f t="shared" si="0"/>
        <v>1</v>
      </c>
      <c r="AK16" s="8">
        <f t="shared" si="0"/>
        <v>0</v>
      </c>
    </row>
    <row r="17" spans="1:37" ht="15.75" x14ac:dyDescent="0.25">
      <c r="A17" s="20" t="s">
        <v>14</v>
      </c>
      <c r="B17" s="21"/>
      <c r="C17" s="21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75</v>
      </c>
      <c r="I17" s="8">
        <f>I16*100/D16</f>
        <v>25</v>
      </c>
      <c r="J17" s="8">
        <f>J16*100/D16</f>
        <v>0</v>
      </c>
      <c r="K17" s="8">
        <f>K16*100/D16</f>
        <v>75</v>
      </c>
      <c r="L17" s="8">
        <f>L16*100/D16</f>
        <v>25</v>
      </c>
      <c r="M17" s="8">
        <f>M16*100/D16</f>
        <v>0</v>
      </c>
      <c r="N17" s="8">
        <f>N16*100/D16</f>
        <v>75</v>
      </c>
      <c r="O17" s="8">
        <f>O16*100/D16</f>
        <v>25</v>
      </c>
      <c r="P17" s="8">
        <f>P16*100/D16</f>
        <v>0</v>
      </c>
      <c r="Q17" s="8">
        <f>Q16*100/D16</f>
        <v>75</v>
      </c>
      <c r="R17" s="8">
        <f>R16*100/D16</f>
        <v>25</v>
      </c>
      <c r="S17" s="8">
        <f>S16*100/D16</f>
        <v>0</v>
      </c>
      <c r="T17" s="8">
        <f>T16*100/D16</f>
        <v>75</v>
      </c>
      <c r="U17" s="8">
        <f>U16*100/D16</f>
        <v>25</v>
      </c>
      <c r="V17" s="8">
        <f>V16*100/D16</f>
        <v>0</v>
      </c>
      <c r="W17" s="8">
        <f>W16*100/D16</f>
        <v>75</v>
      </c>
      <c r="X17" s="8">
        <f>X16*100/D16</f>
        <v>25</v>
      </c>
      <c r="Y17" s="8">
        <f>Y16*100/D16</f>
        <v>0</v>
      </c>
      <c r="Z17" s="8">
        <f>Z16*100/D16</f>
        <v>75</v>
      </c>
      <c r="AA17" s="8">
        <f>AA16*100/D16</f>
        <v>25</v>
      </c>
      <c r="AB17" s="8">
        <f>AB16*100/D16</f>
        <v>0</v>
      </c>
      <c r="AC17" s="8">
        <f>AC16*100/D16</f>
        <v>75</v>
      </c>
      <c r="AD17" s="8">
        <f>AD16*100/D16</f>
        <v>25</v>
      </c>
      <c r="AE17" s="8">
        <f>AE16*100/D16</f>
        <v>0</v>
      </c>
      <c r="AF17" s="8">
        <f>AF16*100/D16</f>
        <v>75</v>
      </c>
      <c r="AG17" s="8">
        <f>AG16*100/D16</f>
        <v>25</v>
      </c>
      <c r="AH17" s="8">
        <f>AH16*100/D16</f>
        <v>0</v>
      </c>
      <c r="AI17" s="8">
        <f>AI16*100/D16</f>
        <v>75</v>
      </c>
      <c r="AJ17" s="8">
        <f>AJ16*100/D16</f>
        <v>25</v>
      </c>
      <c r="AK17" s="8">
        <f>AK16*100/D16</f>
        <v>0</v>
      </c>
    </row>
  </sheetData>
  <mergeCells count="33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zoomScale="80" zoomScaleNormal="80" workbookViewId="0">
      <selection activeCell="F21" sqref="F21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2" t="s">
        <v>24</v>
      </c>
      <c r="AJ1" s="32"/>
      <c r="AK1" s="32"/>
    </row>
    <row r="2" spans="1:37" ht="15" customHeight="1" x14ac:dyDescent="0.25">
      <c r="A2" s="1"/>
      <c r="B2" s="26" t="s">
        <v>37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25" t="s">
        <v>53</v>
      </c>
      <c r="R2" s="25"/>
      <c r="S2" s="25"/>
      <c r="T2" s="25"/>
      <c r="U2" s="25"/>
      <c r="V2" s="25"/>
      <c r="W2" s="25"/>
      <c r="X2" s="25"/>
      <c r="Y2" s="25"/>
      <c r="Z2" s="25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5" t="s">
        <v>56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5" t="s">
        <v>54</v>
      </c>
      <c r="R3" s="25"/>
      <c r="S3" s="25"/>
      <c r="T3" s="25"/>
      <c r="U3" s="25"/>
      <c r="V3" s="25"/>
      <c r="W3" s="25"/>
      <c r="X3" s="25"/>
      <c r="Y3" s="25"/>
      <c r="Z3" s="25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55</v>
      </c>
      <c r="R4" s="33"/>
      <c r="S4" s="33"/>
      <c r="T4" s="33"/>
      <c r="U4" s="33"/>
      <c r="V4" s="33"/>
      <c r="W4" s="33"/>
      <c r="X4" s="33"/>
      <c r="Y4" s="33"/>
      <c r="Z4" s="33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3" t="s">
        <v>0</v>
      </c>
      <c r="B6" s="24" t="s">
        <v>2</v>
      </c>
      <c r="C6" s="24" t="s">
        <v>3</v>
      </c>
      <c r="D6" s="24" t="s">
        <v>12</v>
      </c>
      <c r="E6" s="23" t="s">
        <v>4</v>
      </c>
      <c r="F6" s="23"/>
      <c r="G6" s="23"/>
      <c r="H6" s="29" t="s">
        <v>9</v>
      </c>
      <c r="I6" s="30"/>
      <c r="J6" s="30"/>
      <c r="K6" s="30"/>
      <c r="L6" s="30"/>
      <c r="M6" s="30"/>
      <c r="N6" s="30"/>
      <c r="O6" s="30"/>
      <c r="P6" s="31"/>
      <c r="Q6" s="24" t="s">
        <v>10</v>
      </c>
      <c r="R6" s="24"/>
      <c r="S6" s="24"/>
      <c r="T6" s="29" t="s">
        <v>11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1"/>
      <c r="AI6" s="24" t="s">
        <v>8</v>
      </c>
      <c r="AJ6" s="24"/>
      <c r="AK6" s="24"/>
    </row>
    <row r="7" spans="1:37" ht="15" customHeight="1" x14ac:dyDescent="0.25">
      <c r="A7" s="23"/>
      <c r="B7" s="24"/>
      <c r="C7" s="24"/>
      <c r="D7" s="24"/>
      <c r="E7" s="27" t="s">
        <v>5</v>
      </c>
      <c r="F7" s="27" t="s">
        <v>6</v>
      </c>
      <c r="G7" s="27" t="s">
        <v>7</v>
      </c>
      <c r="H7" s="29" t="s">
        <v>20</v>
      </c>
      <c r="I7" s="30"/>
      <c r="J7" s="31"/>
      <c r="K7" s="29" t="s">
        <v>25</v>
      </c>
      <c r="L7" s="30"/>
      <c r="M7" s="31"/>
      <c r="N7" s="29" t="s">
        <v>31</v>
      </c>
      <c r="O7" s="30"/>
      <c r="P7" s="31"/>
      <c r="Q7" s="27" t="s">
        <v>5</v>
      </c>
      <c r="R7" s="27" t="s">
        <v>6</v>
      </c>
      <c r="S7" s="27" t="s">
        <v>7</v>
      </c>
      <c r="T7" s="29" t="s">
        <v>26</v>
      </c>
      <c r="U7" s="30"/>
      <c r="V7" s="31"/>
      <c r="W7" s="29" t="s">
        <v>22</v>
      </c>
      <c r="X7" s="30"/>
      <c r="Y7" s="31"/>
      <c r="Z7" s="29" t="s">
        <v>27</v>
      </c>
      <c r="AA7" s="30"/>
      <c r="AB7" s="31"/>
      <c r="AC7" s="29" t="s">
        <v>28</v>
      </c>
      <c r="AD7" s="30"/>
      <c r="AE7" s="31"/>
      <c r="AF7" s="29" t="s">
        <v>23</v>
      </c>
      <c r="AG7" s="30"/>
      <c r="AH7" s="31"/>
      <c r="AI7" s="27" t="s">
        <v>5</v>
      </c>
      <c r="AJ7" s="27" t="s">
        <v>6</v>
      </c>
      <c r="AK7" s="27" t="s">
        <v>7</v>
      </c>
    </row>
    <row r="8" spans="1:37" ht="86.25" customHeight="1" x14ac:dyDescent="0.25">
      <c r="A8" s="23"/>
      <c r="B8" s="24"/>
      <c r="C8" s="24"/>
      <c r="D8" s="24"/>
      <c r="E8" s="28"/>
      <c r="F8" s="28"/>
      <c r="G8" s="28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12" t="s">
        <v>5</v>
      </c>
      <c r="O8" s="12" t="s">
        <v>6</v>
      </c>
      <c r="P8" s="12" t="s">
        <v>7</v>
      </c>
      <c r="Q8" s="28"/>
      <c r="R8" s="28"/>
      <c r="S8" s="28"/>
      <c r="T8" s="12" t="s">
        <v>5</v>
      </c>
      <c r="U8" s="12" t="s">
        <v>6</v>
      </c>
      <c r="V8" s="12" t="s">
        <v>7</v>
      </c>
      <c r="W8" s="12" t="s">
        <v>5</v>
      </c>
      <c r="X8" s="12" t="s">
        <v>6</v>
      </c>
      <c r="Y8" s="12" t="s">
        <v>7</v>
      </c>
      <c r="Z8" s="12" t="s">
        <v>5</v>
      </c>
      <c r="AA8" s="12" t="s">
        <v>6</v>
      </c>
      <c r="AB8" s="12" t="s">
        <v>7</v>
      </c>
      <c r="AC8" s="12" t="s">
        <v>5</v>
      </c>
      <c r="AD8" s="12" t="s">
        <v>6</v>
      </c>
      <c r="AE8" s="12" t="s">
        <v>7</v>
      </c>
      <c r="AF8" s="12" t="s">
        <v>5</v>
      </c>
      <c r="AG8" s="12" t="s">
        <v>6</v>
      </c>
      <c r="AH8" s="12" t="s">
        <v>7</v>
      </c>
      <c r="AI8" s="28"/>
      <c r="AJ8" s="28"/>
      <c r="AK8" s="28"/>
    </row>
    <row r="9" spans="1:37" ht="15.75" x14ac:dyDescent="0.25">
      <c r="A9" s="13">
        <v>1</v>
      </c>
      <c r="B9" s="3" t="s">
        <v>49</v>
      </c>
      <c r="C9" s="3" t="s">
        <v>50</v>
      </c>
      <c r="D9" s="13">
        <v>3</v>
      </c>
      <c r="E9" s="3">
        <v>3</v>
      </c>
      <c r="F9" s="3">
        <v>0</v>
      </c>
      <c r="G9" s="3">
        <v>0</v>
      </c>
      <c r="H9" s="3">
        <v>3</v>
      </c>
      <c r="I9" s="3">
        <v>0</v>
      </c>
      <c r="J9" s="3">
        <v>0</v>
      </c>
      <c r="K9" s="3">
        <v>3</v>
      </c>
      <c r="L9" s="3">
        <v>0</v>
      </c>
      <c r="M9" s="3">
        <v>0</v>
      </c>
      <c r="N9" s="3">
        <v>2</v>
      </c>
      <c r="O9" s="3">
        <v>1</v>
      </c>
      <c r="P9" s="3">
        <v>0</v>
      </c>
      <c r="Q9" s="3">
        <v>3</v>
      </c>
      <c r="R9" s="3">
        <v>0</v>
      </c>
      <c r="S9" s="3">
        <v>0</v>
      </c>
      <c r="T9" s="3">
        <v>3</v>
      </c>
      <c r="U9" s="3">
        <v>0</v>
      </c>
      <c r="V9" s="3">
        <v>0</v>
      </c>
      <c r="W9" s="3">
        <v>3</v>
      </c>
      <c r="X9" s="3">
        <v>0</v>
      </c>
      <c r="Y9" s="3">
        <v>0</v>
      </c>
      <c r="Z9" s="3">
        <v>3</v>
      </c>
      <c r="AA9" s="3">
        <v>0</v>
      </c>
      <c r="AB9" s="3">
        <v>0</v>
      </c>
      <c r="AC9" s="3">
        <v>3</v>
      </c>
      <c r="AD9" s="3">
        <v>0</v>
      </c>
      <c r="AE9" s="3">
        <v>0</v>
      </c>
      <c r="AF9" s="3">
        <v>2</v>
      </c>
      <c r="AG9" s="3">
        <v>1</v>
      </c>
      <c r="AH9" s="3">
        <v>0</v>
      </c>
      <c r="AI9" s="3">
        <v>3</v>
      </c>
      <c r="AJ9" s="3">
        <v>0</v>
      </c>
      <c r="AK9" s="3">
        <v>0</v>
      </c>
    </row>
    <row r="10" spans="1:37" ht="15.75" x14ac:dyDescent="0.25">
      <c r="A10" s="13">
        <v>2</v>
      </c>
      <c r="B10" s="3"/>
      <c r="C10" s="3" t="s">
        <v>51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0" t="s">
        <v>13</v>
      </c>
      <c r="B16" s="21"/>
      <c r="C16" s="22"/>
      <c r="D16" s="18">
        <f>SUM(D9:D15)</f>
        <v>3</v>
      </c>
      <c r="E16" s="8">
        <f t="shared" ref="E16:AK16" si="0">SUM(E9:E15)</f>
        <v>3</v>
      </c>
      <c r="F16" s="8">
        <f t="shared" si="0"/>
        <v>0</v>
      </c>
      <c r="G16" s="8">
        <f t="shared" si="0"/>
        <v>0</v>
      </c>
      <c r="H16" s="8">
        <f t="shared" si="0"/>
        <v>3</v>
      </c>
      <c r="I16" s="8">
        <f t="shared" si="0"/>
        <v>0</v>
      </c>
      <c r="J16" s="8">
        <f t="shared" si="0"/>
        <v>0</v>
      </c>
      <c r="K16" s="8">
        <f t="shared" si="0"/>
        <v>3</v>
      </c>
      <c r="L16" s="8">
        <f t="shared" si="0"/>
        <v>0</v>
      </c>
      <c r="M16" s="8">
        <f t="shared" si="0"/>
        <v>0</v>
      </c>
      <c r="N16" s="8">
        <f t="shared" si="0"/>
        <v>2</v>
      </c>
      <c r="O16" s="8">
        <f t="shared" si="0"/>
        <v>1</v>
      </c>
      <c r="P16" s="8">
        <f t="shared" si="0"/>
        <v>0</v>
      </c>
      <c r="Q16" s="8">
        <f t="shared" si="0"/>
        <v>3</v>
      </c>
      <c r="R16" s="8">
        <f t="shared" si="0"/>
        <v>0</v>
      </c>
      <c r="S16" s="8">
        <f t="shared" si="0"/>
        <v>0</v>
      </c>
      <c r="T16" s="8">
        <f t="shared" si="0"/>
        <v>3</v>
      </c>
      <c r="U16" s="8">
        <f t="shared" si="0"/>
        <v>0</v>
      </c>
      <c r="V16" s="8">
        <f t="shared" si="0"/>
        <v>0</v>
      </c>
      <c r="W16" s="8">
        <f t="shared" si="0"/>
        <v>3</v>
      </c>
      <c r="X16" s="8">
        <f t="shared" si="0"/>
        <v>0</v>
      </c>
      <c r="Y16" s="8">
        <f t="shared" si="0"/>
        <v>0</v>
      </c>
      <c r="Z16" s="8">
        <f t="shared" si="0"/>
        <v>3</v>
      </c>
      <c r="AA16" s="8">
        <f t="shared" si="0"/>
        <v>0</v>
      </c>
      <c r="AB16" s="8">
        <f t="shared" si="0"/>
        <v>0</v>
      </c>
      <c r="AC16" s="8">
        <f t="shared" si="0"/>
        <v>3</v>
      </c>
      <c r="AD16" s="8">
        <f t="shared" si="0"/>
        <v>0</v>
      </c>
      <c r="AE16" s="8">
        <f t="shared" si="0"/>
        <v>0</v>
      </c>
      <c r="AF16" s="8">
        <f t="shared" si="0"/>
        <v>2</v>
      </c>
      <c r="AG16" s="8">
        <f t="shared" si="0"/>
        <v>1</v>
      </c>
      <c r="AH16" s="8">
        <f t="shared" si="0"/>
        <v>0</v>
      </c>
      <c r="AI16" s="8">
        <f t="shared" si="0"/>
        <v>3</v>
      </c>
      <c r="AJ16" s="8">
        <f t="shared" si="0"/>
        <v>0</v>
      </c>
      <c r="AK16" s="8">
        <f t="shared" si="0"/>
        <v>0</v>
      </c>
    </row>
    <row r="17" spans="1:37" ht="15.75" x14ac:dyDescent="0.25">
      <c r="A17" s="20" t="s">
        <v>14</v>
      </c>
      <c r="B17" s="21"/>
      <c r="C17" s="21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100</v>
      </c>
      <c r="I17" s="8">
        <f>I16*100/D16</f>
        <v>0</v>
      </c>
      <c r="J17" s="8">
        <f>J16*100/D16</f>
        <v>0</v>
      </c>
      <c r="K17" s="8">
        <f>K16*100/D16</f>
        <v>100</v>
      </c>
      <c r="L17" s="8">
        <f>L16*100/D16</f>
        <v>0</v>
      </c>
      <c r="M17" s="8">
        <f>M16*100/D16</f>
        <v>0</v>
      </c>
      <c r="N17" s="8">
        <f>N16*100/D16</f>
        <v>66.666666666666671</v>
      </c>
      <c r="O17" s="8">
        <f>O16*100/D16</f>
        <v>33.333333333333336</v>
      </c>
      <c r="P17" s="8">
        <f>P16*100/D16</f>
        <v>0</v>
      </c>
      <c r="Q17" s="8">
        <f>Q16*100/D16</f>
        <v>100</v>
      </c>
      <c r="R17" s="8">
        <f>R16*100/D16</f>
        <v>0</v>
      </c>
      <c r="S17" s="8">
        <f>S16*100/D16</f>
        <v>0</v>
      </c>
      <c r="T17" s="8">
        <f>T16*100/D16</f>
        <v>100</v>
      </c>
      <c r="U17" s="8">
        <f>U16*100/D16</f>
        <v>0</v>
      </c>
      <c r="V17" s="8">
        <f>V16*100/D16</f>
        <v>0</v>
      </c>
      <c r="W17" s="8">
        <f>W16*100/D16</f>
        <v>100</v>
      </c>
      <c r="X17" s="8">
        <f>X16*100/D16</f>
        <v>0</v>
      </c>
      <c r="Y17" s="8">
        <f>Y16*100/D16</f>
        <v>0</v>
      </c>
      <c r="Z17" s="8">
        <f>Z16*100/D16</f>
        <v>100</v>
      </c>
      <c r="AA17" s="8">
        <f>AA16*100/D16</f>
        <v>0</v>
      </c>
      <c r="AB17" s="8">
        <f>AB16*100/D16</f>
        <v>0</v>
      </c>
      <c r="AC17" s="8">
        <f>AC16*100/D16</f>
        <v>100</v>
      </c>
      <c r="AD17" s="8">
        <f>AD16*100/D16</f>
        <v>0</v>
      </c>
      <c r="AE17" s="8">
        <f>AE16*100/D16</f>
        <v>0</v>
      </c>
      <c r="AF17" s="8">
        <f>AF16*100/D16</f>
        <v>66.666666666666671</v>
      </c>
      <c r="AG17" s="8">
        <f>AG16*100/D16</f>
        <v>33.333333333333336</v>
      </c>
      <c r="AH17" s="8">
        <f>AH16*100/D16</f>
        <v>0</v>
      </c>
      <c r="AI17" s="8">
        <f>AI16*100/D16</f>
        <v>100</v>
      </c>
      <c r="AJ17" s="8">
        <f>AJ16*100/D16</f>
        <v>0</v>
      </c>
      <c r="AK17" s="8">
        <f>AK16*100/D16</f>
        <v>0</v>
      </c>
    </row>
  </sheetData>
  <mergeCells count="34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tabSelected="1" zoomScale="80" zoomScaleNormal="80" workbookViewId="0">
      <selection activeCell="P5" sqref="P5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2" t="s">
        <v>24</v>
      </c>
      <c r="AM1" s="32"/>
      <c r="AN1" s="32"/>
    </row>
    <row r="2" spans="1:40" ht="15" customHeight="1" x14ac:dyDescent="0.25">
      <c r="A2" s="1"/>
      <c r="B2" s="26" t="s">
        <v>38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5" t="s">
        <v>46</v>
      </c>
      <c r="U2" s="25"/>
      <c r="V2" s="25"/>
      <c r="W2" s="25"/>
      <c r="X2" s="25"/>
      <c r="Y2" s="25"/>
      <c r="Z2" s="25"/>
      <c r="AA2" s="25"/>
      <c r="AB2" s="25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5" t="s">
        <v>43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5" t="s">
        <v>47</v>
      </c>
      <c r="U3" s="25"/>
      <c r="V3" s="25"/>
      <c r="W3" s="25"/>
      <c r="X3" s="25"/>
      <c r="Y3" s="25"/>
      <c r="Z3" s="25"/>
      <c r="AA3" s="25"/>
      <c r="AB3" s="25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3" t="s">
        <v>48</v>
      </c>
      <c r="U4" s="33"/>
      <c r="V4" s="33"/>
      <c r="W4" s="33"/>
      <c r="X4" s="33"/>
      <c r="Y4" s="33"/>
      <c r="Z4" s="33"/>
      <c r="AA4" s="33"/>
      <c r="AB4" s="33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3" t="s">
        <v>0</v>
      </c>
      <c r="B6" s="24" t="s">
        <v>2</v>
      </c>
      <c r="C6" s="24" t="s">
        <v>3</v>
      </c>
      <c r="D6" s="24" t="s">
        <v>12</v>
      </c>
      <c r="E6" s="23" t="s">
        <v>4</v>
      </c>
      <c r="F6" s="23"/>
      <c r="G6" s="23"/>
      <c r="H6" s="29" t="s">
        <v>9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1"/>
      <c r="T6" s="29" t="s">
        <v>10</v>
      </c>
      <c r="U6" s="30"/>
      <c r="V6" s="31"/>
      <c r="W6" s="29" t="s">
        <v>11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24" t="s">
        <v>8</v>
      </c>
      <c r="AM6" s="24"/>
      <c r="AN6" s="24"/>
    </row>
    <row r="7" spans="1:40" ht="47.25" customHeight="1" x14ac:dyDescent="0.25">
      <c r="A7" s="23"/>
      <c r="B7" s="24"/>
      <c r="C7" s="24"/>
      <c r="D7" s="24"/>
      <c r="E7" s="27" t="s">
        <v>5</v>
      </c>
      <c r="F7" s="27" t="s">
        <v>6</v>
      </c>
      <c r="G7" s="27" t="s">
        <v>7</v>
      </c>
      <c r="H7" s="29" t="s">
        <v>20</v>
      </c>
      <c r="I7" s="30"/>
      <c r="J7" s="31"/>
      <c r="K7" s="29" t="s">
        <v>25</v>
      </c>
      <c r="L7" s="30"/>
      <c r="M7" s="31"/>
      <c r="N7" s="29" t="s">
        <v>32</v>
      </c>
      <c r="O7" s="30"/>
      <c r="P7" s="31"/>
      <c r="Q7" s="29" t="s">
        <v>31</v>
      </c>
      <c r="R7" s="30"/>
      <c r="S7" s="31"/>
      <c r="T7" s="27" t="s">
        <v>5</v>
      </c>
      <c r="U7" s="27" t="s">
        <v>6</v>
      </c>
      <c r="V7" s="27" t="s">
        <v>7</v>
      </c>
      <c r="W7" s="29" t="s">
        <v>26</v>
      </c>
      <c r="X7" s="30"/>
      <c r="Y7" s="31"/>
      <c r="Z7" s="29" t="s">
        <v>22</v>
      </c>
      <c r="AA7" s="30"/>
      <c r="AB7" s="31"/>
      <c r="AC7" s="29" t="s">
        <v>27</v>
      </c>
      <c r="AD7" s="30"/>
      <c r="AE7" s="31"/>
      <c r="AF7" s="29" t="s">
        <v>28</v>
      </c>
      <c r="AG7" s="30"/>
      <c r="AH7" s="31"/>
      <c r="AI7" s="29" t="s">
        <v>23</v>
      </c>
      <c r="AJ7" s="30"/>
      <c r="AK7" s="31"/>
      <c r="AL7" s="27" t="s">
        <v>5</v>
      </c>
      <c r="AM7" s="27" t="s">
        <v>6</v>
      </c>
      <c r="AN7" s="27" t="s">
        <v>7</v>
      </c>
    </row>
    <row r="8" spans="1:40" ht="87.75" customHeight="1" x14ac:dyDescent="0.25">
      <c r="A8" s="23"/>
      <c r="B8" s="24"/>
      <c r="C8" s="24"/>
      <c r="D8" s="24"/>
      <c r="E8" s="28"/>
      <c r="F8" s="28"/>
      <c r="G8" s="28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12" t="s">
        <v>5</v>
      </c>
      <c r="O8" s="12" t="s">
        <v>6</v>
      </c>
      <c r="P8" s="12" t="s">
        <v>7</v>
      </c>
      <c r="Q8" s="12" t="s">
        <v>5</v>
      </c>
      <c r="R8" s="12" t="s">
        <v>6</v>
      </c>
      <c r="S8" s="12" t="s">
        <v>7</v>
      </c>
      <c r="T8" s="28"/>
      <c r="U8" s="28"/>
      <c r="V8" s="28"/>
      <c r="W8" s="12" t="s">
        <v>5</v>
      </c>
      <c r="X8" s="12" t="s">
        <v>6</v>
      </c>
      <c r="Y8" s="12" t="s">
        <v>7</v>
      </c>
      <c r="Z8" s="12" t="s">
        <v>5</v>
      </c>
      <c r="AA8" s="12" t="s">
        <v>6</v>
      </c>
      <c r="AB8" s="12" t="s">
        <v>7</v>
      </c>
      <c r="AC8" s="12" t="s">
        <v>5</v>
      </c>
      <c r="AD8" s="12" t="s">
        <v>6</v>
      </c>
      <c r="AE8" s="12" t="s">
        <v>7</v>
      </c>
      <c r="AF8" s="12" t="s">
        <v>5</v>
      </c>
      <c r="AG8" s="12" t="s">
        <v>6</v>
      </c>
      <c r="AH8" s="12" t="s">
        <v>7</v>
      </c>
      <c r="AI8" s="12" t="s">
        <v>5</v>
      </c>
      <c r="AJ8" s="12" t="s">
        <v>6</v>
      </c>
      <c r="AK8" s="12" t="s">
        <v>7</v>
      </c>
      <c r="AL8" s="28"/>
      <c r="AM8" s="28"/>
      <c r="AN8" s="28"/>
    </row>
    <row r="9" spans="1:40" ht="15.75" x14ac:dyDescent="0.25">
      <c r="A9" s="13">
        <v>1</v>
      </c>
      <c r="B9" s="3" t="s">
        <v>44</v>
      </c>
      <c r="C9" s="3" t="s">
        <v>45</v>
      </c>
      <c r="D9" s="13">
        <v>5</v>
      </c>
      <c r="E9" s="3">
        <v>5</v>
      </c>
      <c r="F9" s="3">
        <v>0</v>
      </c>
      <c r="G9" s="3">
        <v>0</v>
      </c>
      <c r="H9" s="3">
        <v>3</v>
      </c>
      <c r="I9" s="3">
        <v>2</v>
      </c>
      <c r="J9" s="3">
        <v>0</v>
      </c>
      <c r="K9" s="3">
        <v>3</v>
      </c>
      <c r="L9" s="3">
        <v>2</v>
      </c>
      <c r="M9" s="3">
        <v>0</v>
      </c>
      <c r="N9" s="3">
        <v>3</v>
      </c>
      <c r="O9" s="3">
        <v>2</v>
      </c>
      <c r="P9" s="3">
        <v>0</v>
      </c>
      <c r="Q9" s="3">
        <v>3</v>
      </c>
      <c r="R9" s="3">
        <v>2</v>
      </c>
      <c r="S9" s="3">
        <v>0</v>
      </c>
      <c r="T9" s="3">
        <v>3</v>
      </c>
      <c r="U9" s="3">
        <v>2</v>
      </c>
      <c r="V9" s="3">
        <v>0</v>
      </c>
      <c r="W9" s="3">
        <v>5</v>
      </c>
      <c r="X9" s="3">
        <v>0</v>
      </c>
      <c r="Y9" s="3">
        <v>0</v>
      </c>
      <c r="Z9" s="3">
        <v>5</v>
      </c>
      <c r="AA9" s="3">
        <v>0</v>
      </c>
      <c r="AB9" s="3">
        <v>0</v>
      </c>
      <c r="AC9" s="3">
        <v>5</v>
      </c>
      <c r="AD9" s="3">
        <v>0</v>
      </c>
      <c r="AE9" s="3">
        <v>0</v>
      </c>
      <c r="AF9" s="3">
        <v>5</v>
      </c>
      <c r="AG9" s="3">
        <v>0</v>
      </c>
      <c r="AH9" s="3">
        <v>0</v>
      </c>
      <c r="AI9" s="3">
        <v>5</v>
      </c>
      <c r="AJ9" s="3">
        <v>0</v>
      </c>
      <c r="AK9" s="3">
        <v>0</v>
      </c>
      <c r="AL9" s="3">
        <v>3</v>
      </c>
      <c r="AM9" s="3">
        <v>2</v>
      </c>
      <c r="AN9" s="3">
        <v>0</v>
      </c>
    </row>
    <row r="10" spans="1:40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20" t="s">
        <v>13</v>
      </c>
      <c r="B16" s="21"/>
      <c r="C16" s="22"/>
      <c r="D16" s="8">
        <f>SUM(D9:D15)</f>
        <v>5</v>
      </c>
      <c r="E16" s="8">
        <f t="shared" ref="E16:AN16" si="0">SUM(E9:E15)</f>
        <v>5</v>
      </c>
      <c r="F16" s="8">
        <f t="shared" si="0"/>
        <v>0</v>
      </c>
      <c r="G16" s="8">
        <f t="shared" si="0"/>
        <v>0</v>
      </c>
      <c r="H16" s="8">
        <f t="shared" si="0"/>
        <v>3</v>
      </c>
      <c r="I16" s="8">
        <f t="shared" si="0"/>
        <v>2</v>
      </c>
      <c r="J16" s="8">
        <f t="shared" si="0"/>
        <v>0</v>
      </c>
      <c r="K16" s="8">
        <f t="shared" si="0"/>
        <v>3</v>
      </c>
      <c r="L16" s="8">
        <f t="shared" si="0"/>
        <v>2</v>
      </c>
      <c r="M16" s="8">
        <f t="shared" si="0"/>
        <v>0</v>
      </c>
      <c r="N16" s="8">
        <f t="shared" si="0"/>
        <v>3</v>
      </c>
      <c r="O16" s="8">
        <f t="shared" si="0"/>
        <v>2</v>
      </c>
      <c r="P16" s="8">
        <f t="shared" si="0"/>
        <v>0</v>
      </c>
      <c r="Q16" s="8">
        <f t="shared" si="0"/>
        <v>3</v>
      </c>
      <c r="R16" s="8">
        <f t="shared" si="0"/>
        <v>2</v>
      </c>
      <c r="S16" s="8">
        <f t="shared" si="0"/>
        <v>0</v>
      </c>
      <c r="T16" s="8">
        <f t="shared" si="0"/>
        <v>3</v>
      </c>
      <c r="U16" s="8">
        <f t="shared" si="0"/>
        <v>2</v>
      </c>
      <c r="V16" s="8">
        <f t="shared" si="0"/>
        <v>0</v>
      </c>
      <c r="W16" s="8">
        <f t="shared" si="0"/>
        <v>5</v>
      </c>
      <c r="X16" s="8">
        <f t="shared" si="0"/>
        <v>0</v>
      </c>
      <c r="Y16" s="8">
        <f t="shared" si="0"/>
        <v>0</v>
      </c>
      <c r="Z16" s="8">
        <f t="shared" si="0"/>
        <v>5</v>
      </c>
      <c r="AA16" s="8">
        <f t="shared" si="0"/>
        <v>0</v>
      </c>
      <c r="AB16" s="8">
        <f t="shared" si="0"/>
        <v>0</v>
      </c>
      <c r="AC16" s="8">
        <f t="shared" si="0"/>
        <v>5</v>
      </c>
      <c r="AD16" s="8">
        <f t="shared" si="0"/>
        <v>0</v>
      </c>
      <c r="AE16" s="8">
        <f t="shared" si="0"/>
        <v>0</v>
      </c>
      <c r="AF16" s="8">
        <f t="shared" si="0"/>
        <v>5</v>
      </c>
      <c r="AG16" s="8">
        <f t="shared" si="0"/>
        <v>0</v>
      </c>
      <c r="AH16" s="8">
        <f t="shared" si="0"/>
        <v>0</v>
      </c>
      <c r="AI16" s="8">
        <f t="shared" si="0"/>
        <v>5</v>
      </c>
      <c r="AJ16" s="8">
        <f t="shared" si="0"/>
        <v>0</v>
      </c>
      <c r="AK16" s="8">
        <f t="shared" si="0"/>
        <v>0</v>
      </c>
      <c r="AL16" s="8">
        <f t="shared" si="0"/>
        <v>3</v>
      </c>
      <c r="AM16" s="8">
        <f t="shared" si="0"/>
        <v>2</v>
      </c>
      <c r="AN16" s="8">
        <f t="shared" si="0"/>
        <v>0</v>
      </c>
    </row>
    <row r="17" spans="1:40" ht="15.75" x14ac:dyDescent="0.25">
      <c r="A17" s="20" t="s">
        <v>14</v>
      </c>
      <c r="B17" s="21"/>
      <c r="C17" s="21"/>
      <c r="D17" s="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60</v>
      </c>
      <c r="I17" s="8">
        <f>I16*100/D16</f>
        <v>40</v>
      </c>
      <c r="J17" s="8">
        <f>J16*100/D16</f>
        <v>0</v>
      </c>
      <c r="K17" s="8">
        <f>K16*100/D16</f>
        <v>60</v>
      </c>
      <c r="L17" s="8">
        <f>L16*100/D16</f>
        <v>40</v>
      </c>
      <c r="M17" s="8">
        <f>M16*100/D16</f>
        <v>0</v>
      </c>
      <c r="N17" s="8">
        <f>N16*100/D16</f>
        <v>60</v>
      </c>
      <c r="O17" s="8">
        <f>O16*100/D16</f>
        <v>40</v>
      </c>
      <c r="P17" s="8">
        <f>P16*100/D16</f>
        <v>0</v>
      </c>
      <c r="Q17" s="8">
        <f>Q16*100/D16</f>
        <v>60</v>
      </c>
      <c r="R17" s="8">
        <f>R16*100/D16</f>
        <v>40</v>
      </c>
      <c r="S17" s="8">
        <f>S16*100/D16</f>
        <v>0</v>
      </c>
      <c r="T17" s="8">
        <f>T16*100/D16</f>
        <v>60</v>
      </c>
      <c r="U17" s="8">
        <f>U16*100/D16</f>
        <v>40</v>
      </c>
      <c r="V17" s="8">
        <f>V16*100/D16</f>
        <v>0</v>
      </c>
      <c r="W17" s="8">
        <f>W16*100/D16</f>
        <v>100</v>
      </c>
      <c r="X17" s="8">
        <f>X16*100/D16</f>
        <v>0</v>
      </c>
      <c r="Y17" s="8">
        <f>Y16*100/D16</f>
        <v>0</v>
      </c>
      <c r="Z17" s="8">
        <f>Z16*100/D16</f>
        <v>100</v>
      </c>
      <c r="AA17" s="8">
        <f>AA16*100/D16</f>
        <v>0</v>
      </c>
      <c r="AB17" s="8">
        <f>AB16*100/D16</f>
        <v>0</v>
      </c>
      <c r="AC17" s="8">
        <f>AC16*100/D16</f>
        <v>100</v>
      </c>
      <c r="AD17" s="8">
        <f>AD16*100/D16</f>
        <v>0</v>
      </c>
      <c r="AE17" s="8">
        <f>AE16*100/D16</f>
        <v>0</v>
      </c>
      <c r="AF17" s="8">
        <f>AF16*100/D16</f>
        <v>100</v>
      </c>
      <c r="AG17" s="8">
        <f>AG16*100/D16</f>
        <v>0</v>
      </c>
      <c r="AH17" s="8">
        <f>AH16*100/D16</f>
        <v>0</v>
      </c>
      <c r="AI17" s="8">
        <f>AI16*100/D16</f>
        <v>100</v>
      </c>
      <c r="AJ17" s="8">
        <f>AJ16*100/D16</f>
        <v>0</v>
      </c>
      <c r="AK17" s="8">
        <f>AK16*100/D16</f>
        <v>0</v>
      </c>
      <c r="AL17" s="8">
        <f>AL16*100/D16</f>
        <v>60</v>
      </c>
      <c r="AM17" s="8">
        <f>AM16*100/D16</f>
        <v>40</v>
      </c>
      <c r="AN17" s="8">
        <f>AN16*100/D16</f>
        <v>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zoomScale="80" zoomScaleNormal="80" workbookViewId="0">
      <selection activeCell="I16" sqref="I16"/>
    </sheetView>
  </sheetViews>
  <sheetFormatPr defaultRowHeight="15" x14ac:dyDescent="0.25"/>
  <cols>
    <col min="1" max="1" width="6.42578125" customWidth="1"/>
    <col min="2" max="2" width="24.28515625" customWidth="1"/>
    <col min="3" max="3" width="10.42578125" customWidth="1"/>
    <col min="21" max="21" width="10.85546875" customWidth="1"/>
  </cols>
  <sheetData>
    <row r="1" spans="1:24" x14ac:dyDescent="0.25">
      <c r="W1" s="32" t="s">
        <v>24</v>
      </c>
      <c r="X1" s="32"/>
    </row>
    <row r="2" spans="1:24" ht="15.75" x14ac:dyDescent="0.25">
      <c r="A2" s="1"/>
      <c r="B2" s="26" t="s">
        <v>1</v>
      </c>
      <c r="C2" s="26"/>
      <c r="D2" s="26"/>
      <c r="E2" s="26"/>
      <c r="F2" s="26"/>
      <c r="G2" s="1"/>
      <c r="H2" s="1"/>
      <c r="I2" s="1"/>
      <c r="J2" s="25" t="s">
        <v>40</v>
      </c>
      <c r="K2" s="25"/>
      <c r="L2" s="25"/>
      <c r="M2" s="25"/>
      <c r="N2" s="25"/>
      <c r="O2" s="25"/>
      <c r="P2" s="25"/>
      <c r="Q2" s="25"/>
      <c r="R2" s="25"/>
      <c r="S2" s="1"/>
      <c r="T2" s="1"/>
      <c r="U2" s="1"/>
      <c r="V2" s="1"/>
      <c r="W2" s="1"/>
      <c r="X2" s="1"/>
    </row>
    <row r="3" spans="1:24" ht="15.75" x14ac:dyDescent="0.25">
      <c r="A3" s="1"/>
      <c r="B3" s="25" t="s">
        <v>39</v>
      </c>
      <c r="C3" s="25"/>
      <c r="D3" s="25"/>
      <c r="E3" s="25"/>
      <c r="F3" s="25"/>
      <c r="G3" s="25"/>
      <c r="H3" s="25"/>
      <c r="I3" s="2"/>
      <c r="J3" s="25" t="s">
        <v>42</v>
      </c>
      <c r="K3" s="25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5" t="s">
        <v>41</v>
      </c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4" t="s">
        <v>0</v>
      </c>
      <c r="B6" s="24" t="s">
        <v>15</v>
      </c>
      <c r="C6" s="24" t="s">
        <v>12</v>
      </c>
      <c r="D6" s="23" t="s">
        <v>4</v>
      </c>
      <c r="E6" s="23"/>
      <c r="F6" s="23"/>
      <c r="G6" s="24" t="s">
        <v>9</v>
      </c>
      <c r="H6" s="24"/>
      <c r="I6" s="24"/>
      <c r="J6" s="24" t="s">
        <v>10</v>
      </c>
      <c r="K6" s="24"/>
      <c r="L6" s="24"/>
      <c r="M6" s="24" t="s">
        <v>11</v>
      </c>
      <c r="N6" s="24"/>
      <c r="O6" s="24"/>
      <c r="P6" s="24" t="s">
        <v>8</v>
      </c>
      <c r="Q6" s="24"/>
      <c r="R6" s="24"/>
      <c r="S6" s="35" t="s">
        <v>33</v>
      </c>
      <c r="T6" s="36"/>
      <c r="U6" s="36"/>
      <c r="V6" s="36"/>
      <c r="W6" s="36"/>
      <c r="X6" s="37"/>
    </row>
    <row r="7" spans="1:24" ht="110.25" x14ac:dyDescent="0.25">
      <c r="A7" s="34"/>
      <c r="B7" s="24"/>
      <c r="C7" s="24"/>
      <c r="D7" s="12" t="s">
        <v>5</v>
      </c>
      <c r="E7" s="12" t="s">
        <v>6</v>
      </c>
      <c r="F7" s="12" t="s">
        <v>7</v>
      </c>
      <c r="G7" s="12" t="s">
        <v>5</v>
      </c>
      <c r="H7" s="12" t="s">
        <v>6</v>
      </c>
      <c r="I7" s="12" t="s">
        <v>7</v>
      </c>
      <c r="J7" s="12" t="s">
        <v>5</v>
      </c>
      <c r="K7" s="12" t="s">
        <v>6</v>
      </c>
      <c r="L7" s="12" t="s">
        <v>7</v>
      </c>
      <c r="M7" s="12" t="s">
        <v>5</v>
      </c>
      <c r="N7" s="12" t="s">
        <v>6</v>
      </c>
      <c r="O7" s="12" t="s">
        <v>7</v>
      </c>
      <c r="P7" s="12" t="s">
        <v>5</v>
      </c>
      <c r="Q7" s="12" t="s">
        <v>6</v>
      </c>
      <c r="R7" s="12" t="s">
        <v>7</v>
      </c>
      <c r="S7" s="12" t="s">
        <v>5</v>
      </c>
      <c r="T7" s="12" t="s">
        <v>14</v>
      </c>
      <c r="U7" s="12" t="s">
        <v>6</v>
      </c>
      <c r="V7" s="12" t="s">
        <v>14</v>
      </c>
      <c r="W7" s="12" t="s">
        <v>7</v>
      </c>
      <c r="X7" s="12" t="s">
        <v>14</v>
      </c>
    </row>
    <row r="8" spans="1:24" ht="31.5" x14ac:dyDescent="0.25">
      <c r="A8" s="17">
        <v>1</v>
      </c>
      <c r="B8" s="6" t="s">
        <v>16</v>
      </c>
      <c r="C8" s="13">
        <v>1</v>
      </c>
      <c r="D8" s="3">
        <v>0</v>
      </c>
      <c r="E8" s="3">
        <v>1</v>
      </c>
      <c r="F8" s="3">
        <v>0</v>
      </c>
      <c r="G8" s="3">
        <v>0</v>
      </c>
      <c r="H8" s="3">
        <v>1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1</v>
      </c>
      <c r="R8" s="3">
        <v>0</v>
      </c>
      <c r="S8" s="13">
        <v>0</v>
      </c>
      <c r="T8" s="13"/>
      <c r="U8" s="13">
        <v>1</v>
      </c>
      <c r="V8" s="13"/>
      <c r="W8" s="13">
        <v>0</v>
      </c>
      <c r="X8" s="3"/>
    </row>
    <row r="9" spans="1:24" ht="15.75" x14ac:dyDescent="0.25">
      <c r="A9" s="17">
        <v>2</v>
      </c>
      <c r="B9" s="3" t="s">
        <v>17</v>
      </c>
      <c r="C9" s="13">
        <v>3</v>
      </c>
      <c r="D9" s="3">
        <v>3</v>
      </c>
      <c r="E9" s="3">
        <v>0</v>
      </c>
      <c r="F9" s="3">
        <v>0</v>
      </c>
      <c r="G9" s="3">
        <v>3</v>
      </c>
      <c r="H9" s="3">
        <v>0</v>
      </c>
      <c r="I9" s="3">
        <v>0</v>
      </c>
      <c r="J9" s="3">
        <v>1</v>
      </c>
      <c r="K9" s="3">
        <v>1</v>
      </c>
      <c r="L9" s="3">
        <v>1</v>
      </c>
      <c r="M9" s="3">
        <v>3</v>
      </c>
      <c r="N9" s="3">
        <v>0</v>
      </c>
      <c r="O9" s="3">
        <v>0</v>
      </c>
      <c r="P9" s="3">
        <v>2</v>
      </c>
      <c r="Q9" s="3">
        <v>1</v>
      </c>
      <c r="R9" s="3">
        <v>0</v>
      </c>
      <c r="S9" s="13">
        <f t="shared" ref="S9:S11" si="0">(D9+G9+J9+M9+P9)/5</f>
        <v>2.4</v>
      </c>
      <c r="T9" s="13">
        <f t="shared" ref="T9:T13" si="1">S9*100/C9</f>
        <v>80</v>
      </c>
      <c r="U9" s="13">
        <f t="shared" ref="U9:U13" si="2">(E9+H9+K9+N9+Q9)/5</f>
        <v>0.4</v>
      </c>
      <c r="V9" s="13">
        <f t="shared" ref="V9:V13" si="3">U9*100/C9</f>
        <v>13.333333333333334</v>
      </c>
      <c r="W9" s="13">
        <f t="shared" ref="W9:W13" si="4">(F9+I9+L9+O9+R9)/5</f>
        <v>0.2</v>
      </c>
      <c r="X9" s="3">
        <f t="shared" ref="X9:X13" si="5">W9*100/C9</f>
        <v>6.666666666666667</v>
      </c>
    </row>
    <row r="10" spans="1:24" ht="15.75" x14ac:dyDescent="0.25">
      <c r="A10" s="17">
        <v>3</v>
      </c>
      <c r="B10" s="3" t="s">
        <v>18</v>
      </c>
      <c r="C10" s="13">
        <v>4</v>
      </c>
      <c r="D10" s="3">
        <v>3</v>
      </c>
      <c r="E10" s="3">
        <v>0</v>
      </c>
      <c r="F10" s="3">
        <v>0</v>
      </c>
      <c r="G10" s="3">
        <v>3</v>
      </c>
      <c r="H10" s="3">
        <v>1</v>
      </c>
      <c r="I10" s="3">
        <v>0</v>
      </c>
      <c r="J10" s="3">
        <v>3</v>
      </c>
      <c r="K10" s="3">
        <v>1</v>
      </c>
      <c r="L10" s="3">
        <v>0</v>
      </c>
      <c r="M10" s="3">
        <v>3</v>
      </c>
      <c r="N10" s="3">
        <v>1</v>
      </c>
      <c r="O10" s="3">
        <v>0</v>
      </c>
      <c r="P10" s="3">
        <v>3</v>
      </c>
      <c r="Q10" s="3">
        <v>1</v>
      </c>
      <c r="R10" s="3">
        <v>0</v>
      </c>
      <c r="S10" s="13">
        <f t="shared" si="0"/>
        <v>3</v>
      </c>
      <c r="T10" s="13">
        <f t="shared" si="1"/>
        <v>75</v>
      </c>
      <c r="U10" s="13">
        <f t="shared" si="2"/>
        <v>0.8</v>
      </c>
      <c r="V10" s="13">
        <f t="shared" si="3"/>
        <v>20</v>
      </c>
      <c r="W10" s="13">
        <f t="shared" si="4"/>
        <v>0</v>
      </c>
      <c r="X10" s="3">
        <f t="shared" si="5"/>
        <v>0</v>
      </c>
    </row>
    <row r="11" spans="1:24" ht="15.75" x14ac:dyDescent="0.25">
      <c r="A11" s="17">
        <v>4</v>
      </c>
      <c r="B11" s="3" t="s">
        <v>19</v>
      </c>
      <c r="C11" s="13">
        <v>3</v>
      </c>
      <c r="D11" s="3">
        <v>3</v>
      </c>
      <c r="E11" s="3">
        <v>0</v>
      </c>
      <c r="F11" s="3">
        <v>0</v>
      </c>
      <c r="G11" s="3">
        <v>3</v>
      </c>
      <c r="H11" s="3">
        <v>0</v>
      </c>
      <c r="I11" s="3">
        <v>0</v>
      </c>
      <c r="J11" s="3">
        <v>2</v>
      </c>
      <c r="K11" s="3">
        <v>1</v>
      </c>
      <c r="L11" s="3">
        <v>0</v>
      </c>
      <c r="M11" s="3">
        <v>3</v>
      </c>
      <c r="N11" s="3">
        <v>0</v>
      </c>
      <c r="O11" s="3">
        <v>0</v>
      </c>
      <c r="P11" s="3">
        <v>2</v>
      </c>
      <c r="Q11" s="3">
        <v>1</v>
      </c>
      <c r="R11" s="3">
        <v>0</v>
      </c>
      <c r="S11" s="13">
        <f t="shared" si="0"/>
        <v>2.6</v>
      </c>
      <c r="T11" s="13">
        <f t="shared" si="1"/>
        <v>86.666666666666671</v>
      </c>
      <c r="U11" s="13">
        <f t="shared" si="2"/>
        <v>0.4</v>
      </c>
      <c r="V11" s="13">
        <f t="shared" si="3"/>
        <v>13.333333333333334</v>
      </c>
      <c r="W11" s="13">
        <f t="shared" si="4"/>
        <v>0</v>
      </c>
      <c r="X11" s="3">
        <f t="shared" si="5"/>
        <v>0</v>
      </c>
    </row>
    <row r="12" spans="1:24" ht="18" customHeight="1" x14ac:dyDescent="0.25">
      <c r="A12" s="17">
        <v>5</v>
      </c>
      <c r="B12" s="3" t="s">
        <v>44</v>
      </c>
      <c r="C12" s="13">
        <v>5</v>
      </c>
      <c r="D12" s="3">
        <v>5</v>
      </c>
      <c r="E12" s="3">
        <v>0</v>
      </c>
      <c r="F12" s="3">
        <v>0</v>
      </c>
      <c r="G12" s="3">
        <v>3</v>
      </c>
      <c r="H12" s="3">
        <v>2</v>
      </c>
      <c r="I12" s="3">
        <v>0</v>
      </c>
      <c r="J12" s="3">
        <v>3</v>
      </c>
      <c r="K12" s="3">
        <v>2</v>
      </c>
      <c r="L12" s="3">
        <v>0</v>
      </c>
      <c r="M12" s="3">
        <v>3</v>
      </c>
      <c r="N12" s="3">
        <v>2</v>
      </c>
      <c r="O12" s="3">
        <v>0</v>
      </c>
      <c r="P12" s="3">
        <v>3</v>
      </c>
      <c r="Q12" s="3">
        <v>2</v>
      </c>
      <c r="R12" s="3">
        <v>0</v>
      </c>
      <c r="S12" s="13">
        <v>3</v>
      </c>
      <c r="T12" s="13">
        <f t="shared" si="1"/>
        <v>60</v>
      </c>
      <c r="U12" s="13">
        <f t="shared" si="2"/>
        <v>1.6</v>
      </c>
      <c r="V12" s="13">
        <f t="shared" si="3"/>
        <v>32</v>
      </c>
      <c r="W12" s="13">
        <f t="shared" si="4"/>
        <v>0</v>
      </c>
      <c r="X12" s="3">
        <f t="shared" si="5"/>
        <v>0</v>
      </c>
    </row>
    <row r="13" spans="1:24" ht="15.75" x14ac:dyDescent="0.25">
      <c r="A13" s="1"/>
      <c r="B13" s="5" t="s">
        <v>13</v>
      </c>
      <c r="C13" s="18">
        <f t="shared" ref="C13" si="6">SUM(C7:C12)</f>
        <v>16</v>
      </c>
      <c r="D13" s="8">
        <f t="shared" ref="D13:R13" si="7">SUM(D8:D12)</f>
        <v>14</v>
      </c>
      <c r="E13" s="8">
        <f t="shared" si="7"/>
        <v>1</v>
      </c>
      <c r="F13" s="8">
        <f t="shared" si="7"/>
        <v>0</v>
      </c>
      <c r="G13" s="8">
        <f t="shared" si="7"/>
        <v>12</v>
      </c>
      <c r="H13" s="8">
        <f t="shared" si="7"/>
        <v>4</v>
      </c>
      <c r="I13" s="8">
        <f t="shared" si="7"/>
        <v>0</v>
      </c>
      <c r="J13" s="8">
        <f t="shared" si="7"/>
        <v>9</v>
      </c>
      <c r="K13" s="8">
        <f t="shared" si="7"/>
        <v>6</v>
      </c>
      <c r="L13" s="8">
        <f t="shared" si="7"/>
        <v>1</v>
      </c>
      <c r="M13" s="8">
        <f t="shared" si="7"/>
        <v>12</v>
      </c>
      <c r="N13" s="8">
        <f t="shared" si="7"/>
        <v>4</v>
      </c>
      <c r="O13" s="8">
        <f t="shared" si="7"/>
        <v>0</v>
      </c>
      <c r="P13" s="8">
        <f t="shared" si="7"/>
        <v>10</v>
      </c>
      <c r="Q13" s="8">
        <f t="shared" si="7"/>
        <v>6</v>
      </c>
      <c r="R13" s="8">
        <f t="shared" si="7"/>
        <v>0</v>
      </c>
      <c r="S13" s="13">
        <f>(D13+G13+J13+M13+P13)/5</f>
        <v>11.4</v>
      </c>
      <c r="T13" s="13">
        <f t="shared" si="1"/>
        <v>71.25</v>
      </c>
      <c r="U13" s="13">
        <f t="shared" si="2"/>
        <v>4.2</v>
      </c>
      <c r="V13" s="13">
        <f t="shared" si="3"/>
        <v>26.25</v>
      </c>
      <c r="W13" s="13">
        <f t="shared" si="4"/>
        <v>0.2</v>
      </c>
      <c r="X13" s="3">
        <f t="shared" si="5"/>
        <v>1.25</v>
      </c>
    </row>
    <row r="14" spans="1:24" ht="15.75" x14ac:dyDescent="0.25">
      <c r="A14" s="1"/>
      <c r="B14" s="7" t="s">
        <v>14</v>
      </c>
      <c r="C14" s="19">
        <f>C13*100/C13</f>
        <v>100</v>
      </c>
      <c r="D14" s="10">
        <f>D13*100/C13</f>
        <v>87.5</v>
      </c>
      <c r="E14" s="11">
        <f>E13*100/C13</f>
        <v>6.25</v>
      </c>
      <c r="F14" s="11">
        <f>F13*100/C13</f>
        <v>0</v>
      </c>
      <c r="G14" s="8">
        <f>G13*100/C13</f>
        <v>75</v>
      </c>
      <c r="H14" s="8">
        <f>H13*100/C13</f>
        <v>25</v>
      </c>
      <c r="I14" s="8">
        <f>I13*100/C13</f>
        <v>0</v>
      </c>
      <c r="J14" s="8">
        <f>J13*100/C13</f>
        <v>56.25</v>
      </c>
      <c r="K14" s="8">
        <f>K13*100/C13</f>
        <v>37.5</v>
      </c>
      <c r="L14" s="8">
        <f>L13*100/C13</f>
        <v>6.25</v>
      </c>
      <c r="M14" s="8">
        <f>M13*100/C13</f>
        <v>75</v>
      </c>
      <c r="N14" s="8">
        <f>N13*100/C13</f>
        <v>25</v>
      </c>
      <c r="O14" s="8">
        <f>O13*100/C13</f>
        <v>0</v>
      </c>
      <c r="P14" s="8">
        <f>P13*100/C13</f>
        <v>62.5</v>
      </c>
      <c r="Q14" s="8">
        <f>Q13*100/C13</f>
        <v>37.5</v>
      </c>
      <c r="R14" s="8">
        <f>R13*100/C13</f>
        <v>0</v>
      </c>
      <c r="S14" s="13"/>
      <c r="T14" s="13"/>
      <c r="U14" s="13"/>
      <c r="V14" s="13"/>
      <c r="W14" s="13"/>
      <c r="X14" s="3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4"/>
      <c r="C23" s="4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Светлана Анатольевна</cp:lastModifiedBy>
  <dcterms:created xsi:type="dcterms:W3CDTF">2022-12-22T06:57:03Z</dcterms:created>
  <dcterms:modified xsi:type="dcterms:W3CDTF">2024-03-31T12:24:56Z</dcterms:modified>
</cp:coreProperties>
</file>